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ZSIO - analityka" sheetId="1" r:id="rId1"/>
    <sheet name="ZSiO - syntetyka" sheetId="2" r:id="rId2"/>
    <sheet name="etap1" sheetId="5" r:id="rId3"/>
    <sheet name="etap2" sheetId="6" r:id="rId4"/>
    <sheet name="etap3" sheetId="8" r:id="rId5"/>
  </sheets>
  <definedNames>
    <definedName name="_xlnm._FilterDatabase" localSheetId="2" hidden="1">etap1!$A$1:$H$953</definedName>
    <definedName name="_xlnm._FilterDatabase" localSheetId="0" hidden="1">'ZSIO - analityka'!$A$1:$G$944</definedName>
  </definedNames>
  <calcPr calcId="145621"/>
  <pivotCaches>
    <pivotCache cacheId="16" r:id="rId6"/>
  </pivotCaches>
</workbook>
</file>

<file path=xl/calcChain.xml><?xml version="1.0" encoding="utf-8"?>
<calcChain xmlns="http://schemas.openxmlformats.org/spreadsheetml/2006/main">
  <c r="D2" i="8" l="1"/>
  <c r="D3" i="8"/>
  <c r="F3" i="8" s="1"/>
  <c r="E3" i="8"/>
  <c r="G3" i="8" s="1"/>
  <c r="D4" i="8"/>
  <c r="F4" i="8" s="1"/>
  <c r="E4" i="8"/>
  <c r="G4" i="8" s="1"/>
  <c r="D5" i="8"/>
  <c r="F5" i="8" s="1"/>
  <c r="E5" i="8"/>
  <c r="G5" i="8" s="1"/>
  <c r="D6" i="8"/>
  <c r="F6" i="8" s="1"/>
  <c r="E6" i="8"/>
  <c r="G6" i="8" s="1"/>
  <c r="D7" i="8"/>
  <c r="F7" i="8" s="1"/>
  <c r="E7" i="8"/>
  <c r="G7" i="8" s="1"/>
  <c r="D8" i="8"/>
  <c r="F8" i="8" s="1"/>
  <c r="E8" i="8"/>
  <c r="G8" i="8" s="1"/>
  <c r="D9" i="8"/>
  <c r="F9" i="8" s="1"/>
  <c r="E9" i="8"/>
  <c r="G9" i="8" s="1"/>
  <c r="D10" i="8"/>
  <c r="F10" i="8" s="1"/>
  <c r="E10" i="8"/>
  <c r="G10" i="8" s="1"/>
  <c r="D11" i="8"/>
  <c r="F11" i="8" s="1"/>
  <c r="E11" i="8"/>
  <c r="G11" i="8" s="1"/>
  <c r="D12" i="8"/>
  <c r="F12" i="8" s="1"/>
  <c r="E12" i="8"/>
  <c r="G12" i="8" s="1"/>
  <c r="D13" i="8"/>
  <c r="F13" i="8" s="1"/>
  <c r="E13" i="8"/>
  <c r="G13" i="8" s="1"/>
  <c r="D14" i="8"/>
  <c r="F14" i="8" s="1"/>
  <c r="E14" i="8"/>
  <c r="G14" i="8" s="1"/>
  <c r="D15" i="8"/>
  <c r="F15" i="8" s="1"/>
  <c r="E15" i="8"/>
  <c r="G15" i="8" s="1"/>
  <c r="D16" i="8"/>
  <c r="F16" i="8" s="1"/>
  <c r="E16" i="8"/>
  <c r="G16" i="8" s="1"/>
  <c r="D17" i="8"/>
  <c r="F17" i="8" s="1"/>
  <c r="E17" i="8"/>
  <c r="G17" i="8" s="1"/>
  <c r="D18" i="8"/>
  <c r="F18" i="8" s="1"/>
  <c r="E18" i="8"/>
  <c r="G18" i="8" s="1"/>
  <c r="D19" i="8"/>
  <c r="F19" i="8" s="1"/>
  <c r="E19" i="8"/>
  <c r="G19" i="8" s="1"/>
  <c r="D20" i="8"/>
  <c r="F20" i="8" s="1"/>
  <c r="E20" i="8"/>
  <c r="G20" i="8" s="1"/>
  <c r="D21" i="8"/>
  <c r="F21" i="8" s="1"/>
  <c r="E21" i="8"/>
  <c r="G21" i="8" s="1"/>
  <c r="D22" i="8"/>
  <c r="F22" i="8" s="1"/>
  <c r="E22" i="8"/>
  <c r="G22" i="8" s="1"/>
  <c r="D23" i="8"/>
  <c r="F23" i="8" s="1"/>
  <c r="E23" i="8"/>
  <c r="G23" i="8" s="1"/>
  <c r="D24" i="8"/>
  <c r="F24" i="8" s="1"/>
  <c r="E24" i="8"/>
  <c r="G24" i="8" s="1"/>
  <c r="D25" i="8"/>
  <c r="F25" i="8" s="1"/>
  <c r="E25" i="8"/>
  <c r="G25" i="8" s="1"/>
  <c r="D26" i="8"/>
  <c r="F26" i="8" s="1"/>
  <c r="E26" i="8"/>
  <c r="G26" i="8" s="1"/>
  <c r="D27" i="8"/>
  <c r="F27" i="8" s="1"/>
  <c r="E27" i="8"/>
  <c r="G27" i="8" s="1"/>
  <c r="D28" i="8"/>
  <c r="F28" i="8" s="1"/>
  <c r="E28" i="8"/>
  <c r="G28" i="8" s="1"/>
  <c r="D29" i="8"/>
  <c r="F29" i="8" s="1"/>
  <c r="E29" i="8"/>
  <c r="G29" i="8" s="1"/>
  <c r="D30" i="8"/>
  <c r="F30" i="8" s="1"/>
  <c r="E30" i="8"/>
  <c r="G30" i="8" s="1"/>
  <c r="D31" i="8"/>
  <c r="F31" i="8" s="1"/>
  <c r="E31" i="8"/>
  <c r="G31" i="8" s="1"/>
  <c r="D32" i="8"/>
  <c r="F32" i="8" s="1"/>
  <c r="E32" i="8"/>
  <c r="G32" i="8" s="1"/>
  <c r="D33" i="8"/>
  <c r="F33" i="8" s="1"/>
  <c r="E33" i="8"/>
  <c r="G33" i="8" s="1"/>
  <c r="D34" i="8"/>
  <c r="F34" i="8" s="1"/>
  <c r="E34" i="8"/>
  <c r="G34" i="8" s="1"/>
  <c r="D35" i="8"/>
  <c r="F35" i="8" s="1"/>
  <c r="E35" i="8"/>
  <c r="G35" i="8" s="1"/>
  <c r="D36" i="8"/>
  <c r="F36" i="8" s="1"/>
  <c r="E36" i="8"/>
  <c r="G36" i="8" s="1"/>
  <c r="D37" i="8"/>
  <c r="F37" i="8" s="1"/>
  <c r="E37" i="8"/>
  <c r="G37" i="8" s="1"/>
  <c r="D38" i="8"/>
  <c r="F38" i="8" s="1"/>
  <c r="E38" i="8"/>
  <c r="G38" i="8" s="1"/>
  <c r="D39" i="8"/>
  <c r="F39" i="8" s="1"/>
  <c r="E39" i="8"/>
  <c r="G39" i="8" s="1"/>
  <c r="D40" i="8"/>
  <c r="F40" i="8" s="1"/>
  <c r="E40" i="8"/>
  <c r="G40" i="8" s="1"/>
  <c r="D41" i="8"/>
  <c r="F41" i="8" s="1"/>
  <c r="E41" i="8"/>
  <c r="G41" i="8" s="1"/>
  <c r="D42" i="8"/>
  <c r="F42" i="8" s="1"/>
  <c r="E42" i="8"/>
  <c r="G42" i="8" s="1"/>
  <c r="D43" i="8"/>
  <c r="F43" i="8" s="1"/>
  <c r="E43" i="8"/>
  <c r="G43" i="8" s="1"/>
  <c r="D44" i="8"/>
  <c r="F44" i="8" s="1"/>
  <c r="E44" i="8"/>
  <c r="G44" i="8" s="1"/>
  <c r="D45" i="8"/>
  <c r="F45" i="8" s="1"/>
  <c r="E45" i="8"/>
  <c r="G45" i="8" s="1"/>
  <c r="D46" i="8"/>
  <c r="F46" i="8" s="1"/>
  <c r="E46" i="8"/>
  <c r="G46" i="8" s="1"/>
  <c r="D47" i="8"/>
  <c r="F47" i="8" s="1"/>
  <c r="E47" i="8"/>
  <c r="G47" i="8" s="1"/>
  <c r="D48" i="8"/>
  <c r="F48" i="8" s="1"/>
  <c r="E48" i="8"/>
  <c r="G48" i="8" s="1"/>
  <c r="D49" i="8"/>
  <c r="F49" i="8" s="1"/>
  <c r="E49" i="8"/>
  <c r="G49" i="8" s="1"/>
  <c r="D50" i="8"/>
  <c r="F50" i="8" s="1"/>
  <c r="E50" i="8"/>
  <c r="G50" i="8" s="1"/>
  <c r="D51" i="8"/>
  <c r="F51" i="8" s="1"/>
  <c r="E51" i="8"/>
  <c r="G51" i="8" s="1"/>
  <c r="D52" i="8"/>
  <c r="F52" i="8" s="1"/>
  <c r="E52" i="8"/>
  <c r="G52" i="8" s="1"/>
  <c r="D53" i="8"/>
  <c r="F53" i="8" s="1"/>
  <c r="E53" i="8"/>
  <c r="G53" i="8" s="1"/>
  <c r="D54" i="8"/>
  <c r="F54" i="8" s="1"/>
  <c r="E54" i="8"/>
  <c r="G54" i="8" s="1"/>
  <c r="D55" i="8"/>
  <c r="F55" i="8" s="1"/>
  <c r="E55" i="8"/>
  <c r="G55" i="8" s="1"/>
  <c r="D56" i="8"/>
  <c r="F56" i="8" s="1"/>
  <c r="E56" i="8"/>
  <c r="G56" i="8" s="1"/>
  <c r="D57" i="8"/>
  <c r="F57" i="8" s="1"/>
  <c r="E57" i="8"/>
  <c r="G57" i="8" s="1"/>
  <c r="D58" i="8"/>
  <c r="F58" i="8" s="1"/>
  <c r="E58" i="8"/>
  <c r="G58" i="8" s="1"/>
  <c r="D59" i="8"/>
  <c r="F59" i="8" s="1"/>
  <c r="E59" i="8"/>
  <c r="G59" i="8" s="1"/>
  <c r="D60" i="8"/>
  <c r="F60" i="8" s="1"/>
  <c r="E60" i="8"/>
  <c r="G60" i="8" s="1"/>
  <c r="D61" i="8"/>
  <c r="F61" i="8" s="1"/>
  <c r="E61" i="8"/>
  <c r="G61" i="8" s="1"/>
  <c r="D62" i="8"/>
  <c r="F62" i="8" s="1"/>
  <c r="E62" i="8"/>
  <c r="G62" i="8" s="1"/>
  <c r="D63" i="8"/>
  <c r="F63" i="8" s="1"/>
  <c r="E63" i="8"/>
  <c r="G63" i="8" s="1"/>
  <c r="D64" i="8"/>
  <c r="F64" i="8" s="1"/>
  <c r="E64" i="8"/>
  <c r="G64" i="8" s="1"/>
  <c r="D65" i="8"/>
  <c r="F65" i="8" s="1"/>
  <c r="E65" i="8"/>
  <c r="G65" i="8" s="1"/>
  <c r="D66" i="8"/>
  <c r="F66" i="8" s="1"/>
  <c r="E66" i="8"/>
  <c r="G66" i="8" s="1"/>
  <c r="D67" i="8"/>
  <c r="F67" i="8" s="1"/>
  <c r="E67" i="8"/>
  <c r="G67" i="8" s="1"/>
  <c r="D68" i="8"/>
  <c r="F68" i="8" s="1"/>
  <c r="E68" i="8"/>
  <c r="G68" i="8" s="1"/>
  <c r="D69" i="8"/>
  <c r="F69" i="8" s="1"/>
  <c r="E69" i="8"/>
  <c r="G69" i="8" s="1"/>
  <c r="D70" i="8"/>
  <c r="F70" i="8" s="1"/>
  <c r="E70" i="8"/>
  <c r="G70" i="8" s="1"/>
  <c r="D71" i="8"/>
  <c r="F71" i="8" s="1"/>
  <c r="E71" i="8"/>
  <c r="G71" i="8" s="1"/>
  <c r="D72" i="8"/>
  <c r="F72" i="8" s="1"/>
  <c r="E72" i="8"/>
  <c r="G72" i="8" s="1"/>
  <c r="D73" i="8"/>
  <c r="F73" i="8" s="1"/>
  <c r="E73" i="8"/>
  <c r="G73" i="8" s="1"/>
  <c r="D74" i="8"/>
  <c r="F74" i="8" s="1"/>
  <c r="E74" i="8"/>
  <c r="G74" i="8" s="1"/>
  <c r="D75" i="8"/>
  <c r="F75" i="8" s="1"/>
  <c r="E75" i="8"/>
  <c r="G75" i="8" s="1"/>
  <c r="D76" i="8"/>
  <c r="F76" i="8" s="1"/>
  <c r="E76" i="8"/>
  <c r="G76" i="8" s="1"/>
  <c r="D77" i="8"/>
  <c r="F77" i="8" s="1"/>
  <c r="E77" i="8"/>
  <c r="G77" i="8" s="1"/>
  <c r="D78" i="8"/>
  <c r="F78" i="8" s="1"/>
  <c r="E78" i="8"/>
  <c r="G78" i="8" s="1"/>
  <c r="D79" i="8"/>
  <c r="F79" i="8" s="1"/>
  <c r="E79" i="8"/>
  <c r="G79" i="8" s="1"/>
  <c r="D80" i="8"/>
  <c r="F80" i="8" s="1"/>
  <c r="E80" i="8"/>
  <c r="G80" i="8" s="1"/>
  <c r="D81" i="8"/>
  <c r="F81" i="8" s="1"/>
  <c r="E81" i="8"/>
  <c r="G81" i="8" s="1"/>
  <c r="D82" i="8"/>
  <c r="F82" i="8" s="1"/>
  <c r="E82" i="8"/>
  <c r="G82" i="8" s="1"/>
  <c r="D83" i="8"/>
  <c r="F83" i="8" s="1"/>
  <c r="E83" i="8"/>
  <c r="G83" i="8" s="1"/>
  <c r="D84" i="8"/>
  <c r="F84" i="8" s="1"/>
  <c r="E84" i="8"/>
  <c r="G84" i="8" s="1"/>
  <c r="D85" i="8"/>
  <c r="F85" i="8" s="1"/>
  <c r="E85" i="8"/>
  <c r="G85" i="8" s="1"/>
  <c r="D86" i="8"/>
  <c r="F86" i="8" s="1"/>
  <c r="E86" i="8"/>
  <c r="G86" i="8" s="1"/>
  <c r="D87" i="8"/>
  <c r="F87" i="8" s="1"/>
  <c r="E87" i="8"/>
  <c r="G87" i="8" s="1"/>
  <c r="D88" i="8"/>
  <c r="F88" i="8" s="1"/>
  <c r="E88" i="8"/>
  <c r="G88" i="8" s="1"/>
  <c r="D89" i="8"/>
  <c r="F89" i="8" s="1"/>
  <c r="E89" i="8"/>
  <c r="G89" i="8" s="1"/>
  <c r="D90" i="8"/>
  <c r="F90" i="8" s="1"/>
  <c r="E90" i="8"/>
  <c r="G90" i="8" s="1"/>
  <c r="D91" i="8"/>
  <c r="F91" i="8" s="1"/>
  <c r="E91" i="8"/>
  <c r="G91" i="8" s="1"/>
  <c r="D92" i="8"/>
  <c r="F92" i="8" s="1"/>
  <c r="E92" i="8"/>
  <c r="G92" i="8" s="1"/>
  <c r="D93" i="8"/>
  <c r="F93" i="8" s="1"/>
  <c r="E93" i="8"/>
  <c r="G93" i="8" s="1"/>
  <c r="D94" i="8"/>
  <c r="F94" i="8" s="1"/>
  <c r="E94" i="8"/>
  <c r="G94" i="8" s="1"/>
  <c r="D95" i="8"/>
  <c r="F95" i="8" s="1"/>
  <c r="E95" i="8"/>
  <c r="G95" i="8" s="1"/>
  <c r="D96" i="8"/>
  <c r="F96" i="8" s="1"/>
  <c r="E96" i="8"/>
  <c r="G96" i="8" s="1"/>
  <c r="D97" i="8"/>
  <c r="F97" i="8" s="1"/>
  <c r="E97" i="8"/>
  <c r="G97" i="8" s="1"/>
  <c r="D98" i="8"/>
  <c r="F98" i="8" s="1"/>
  <c r="E98" i="8"/>
  <c r="G98" i="8" s="1"/>
  <c r="D99" i="8"/>
  <c r="F99" i="8" s="1"/>
  <c r="E99" i="8"/>
  <c r="G99" i="8" s="1"/>
  <c r="D100" i="8"/>
  <c r="F100" i="8" s="1"/>
  <c r="E100" i="8"/>
  <c r="G100" i="8" s="1"/>
  <c r="D101" i="8"/>
  <c r="F101" i="8" s="1"/>
  <c r="E101" i="8"/>
  <c r="G101" i="8" s="1"/>
  <c r="E2" i="8"/>
  <c r="G2" i="8" s="1"/>
  <c r="F2" i="8"/>
  <c r="A3" i="5"/>
  <c r="A4" i="5"/>
  <c r="A5" i="5"/>
  <c r="A6" i="5"/>
  <c r="A7" i="5"/>
  <c r="A8" i="5"/>
  <c r="A9" i="5"/>
  <c r="A10" i="5"/>
  <c r="A11" i="5"/>
  <c r="A12" i="5"/>
  <c r="A13" i="5"/>
  <c r="A14" i="5"/>
  <c r="A15" i="5"/>
  <c r="A16" i="5"/>
  <c r="A17" i="5"/>
  <c r="A18" i="5"/>
  <c r="A19" i="5"/>
  <c r="A20" i="5"/>
  <c r="A21" i="5"/>
  <c r="A22" i="5"/>
  <c r="A23" i="5"/>
  <c r="A24" i="5"/>
  <c r="A25" i="5"/>
  <c r="A26" i="5"/>
  <c r="A27" i="5"/>
  <c r="A28" i="5"/>
  <c r="A29" i="5"/>
  <c r="A30" i="5"/>
  <c r="A31" i="5"/>
  <c r="A32" i="5"/>
  <c r="A33" i="5"/>
  <c r="A34" i="5"/>
  <c r="A35" i="5"/>
  <c r="A36" i="5"/>
  <c r="A37" i="5"/>
  <c r="A38" i="5"/>
  <c r="A39" i="5"/>
  <c r="A40" i="5"/>
  <c r="A41" i="5"/>
  <c r="A42" i="5"/>
  <c r="A43" i="5"/>
  <c r="A44" i="5"/>
  <c r="A45" i="5"/>
  <c r="A46" i="5"/>
  <c r="A47" i="5"/>
  <c r="A48" i="5"/>
  <c r="A49" i="5"/>
  <c r="A50" i="5"/>
  <c r="A51" i="5"/>
  <c r="A52" i="5"/>
  <c r="A53" i="5"/>
  <c r="A54" i="5"/>
  <c r="A55" i="5"/>
  <c r="A56" i="5"/>
  <c r="A57" i="5"/>
  <c r="A58" i="5"/>
  <c r="A59" i="5"/>
  <c r="A60" i="5"/>
  <c r="A61" i="5"/>
  <c r="A62" i="5"/>
  <c r="A63" i="5"/>
  <c r="A64" i="5"/>
  <c r="A65" i="5"/>
  <c r="A66" i="5"/>
  <c r="A67" i="5"/>
  <c r="A68" i="5"/>
  <c r="A69" i="5"/>
  <c r="A70" i="5"/>
  <c r="A71" i="5"/>
  <c r="A72" i="5"/>
  <c r="A73" i="5"/>
  <c r="A74" i="5"/>
  <c r="A75" i="5"/>
  <c r="A76" i="5"/>
  <c r="A77" i="5"/>
  <c r="A78" i="5"/>
  <c r="A79" i="5"/>
  <c r="A80" i="5"/>
  <c r="A81" i="5"/>
  <c r="A82" i="5"/>
  <c r="A83" i="5"/>
  <c r="A84" i="5"/>
  <c r="A85" i="5"/>
  <c r="A86" i="5"/>
  <c r="A87" i="5"/>
  <c r="A88" i="5"/>
  <c r="A89" i="5"/>
  <c r="A90" i="5"/>
  <c r="A91" i="5"/>
  <c r="A92" i="5"/>
  <c r="A93" i="5"/>
  <c r="A94" i="5"/>
  <c r="A95" i="5"/>
  <c r="A96" i="5"/>
  <c r="A97" i="5"/>
  <c r="A98" i="5"/>
  <c r="A99" i="5"/>
  <c r="A100" i="5"/>
  <c r="A101" i="5"/>
  <c r="A102" i="5"/>
  <c r="A103" i="5"/>
  <c r="A104" i="5"/>
  <c r="A105" i="5"/>
  <c r="A106" i="5"/>
  <c r="A107" i="5"/>
  <c r="A108" i="5"/>
  <c r="A109" i="5"/>
  <c r="A110" i="5"/>
  <c r="A111" i="5"/>
  <c r="A112" i="5"/>
  <c r="A113" i="5"/>
  <c r="A114" i="5"/>
  <c r="A115" i="5"/>
  <c r="A116" i="5"/>
  <c r="A117" i="5"/>
  <c r="A118" i="5"/>
  <c r="A119" i="5"/>
  <c r="A120" i="5"/>
  <c r="A121" i="5"/>
  <c r="A122" i="5"/>
  <c r="A123" i="5"/>
  <c r="A124" i="5"/>
  <c r="A125" i="5"/>
  <c r="A126" i="5"/>
  <c r="A127" i="5"/>
  <c r="A128" i="5"/>
  <c r="A129" i="5"/>
  <c r="A130" i="5"/>
  <c r="A131" i="5"/>
  <c r="A132" i="5"/>
  <c r="A133" i="5"/>
  <c r="A134" i="5"/>
  <c r="A135" i="5"/>
  <c r="A136" i="5"/>
  <c r="A137" i="5"/>
  <c r="A138" i="5"/>
  <c r="A139" i="5"/>
  <c r="A140" i="5"/>
  <c r="A141" i="5"/>
  <c r="A142" i="5"/>
  <c r="A143" i="5"/>
  <c r="A144" i="5"/>
  <c r="A145" i="5"/>
  <c r="A146" i="5"/>
  <c r="A147" i="5"/>
  <c r="A148" i="5"/>
  <c r="A149" i="5"/>
  <c r="A150" i="5"/>
  <c r="A151" i="5"/>
  <c r="A152" i="5"/>
  <c r="A153" i="5"/>
  <c r="A154" i="5"/>
  <c r="A155" i="5"/>
  <c r="A156" i="5"/>
  <c r="A157" i="5"/>
  <c r="A158" i="5"/>
  <c r="A159" i="5"/>
  <c r="A160" i="5"/>
  <c r="A161" i="5"/>
  <c r="A162" i="5"/>
  <c r="A163" i="5"/>
  <c r="A164" i="5"/>
  <c r="A165" i="5"/>
  <c r="A166" i="5"/>
  <c r="A167" i="5"/>
  <c r="A168" i="5"/>
  <c r="A169" i="5"/>
  <c r="A170" i="5"/>
  <c r="A171" i="5"/>
  <c r="A172" i="5"/>
  <c r="A173" i="5"/>
  <c r="A174" i="5"/>
  <c r="A175" i="5"/>
  <c r="A176" i="5"/>
  <c r="A177" i="5"/>
  <c r="A178" i="5"/>
  <c r="A179" i="5"/>
  <c r="A180" i="5"/>
  <c r="A181" i="5"/>
  <c r="A182" i="5"/>
  <c r="A183" i="5"/>
  <c r="A184" i="5"/>
  <c r="A185" i="5"/>
  <c r="A186" i="5"/>
  <c r="A187" i="5"/>
  <c r="A188" i="5"/>
  <c r="A189" i="5"/>
  <c r="A190" i="5"/>
  <c r="A191" i="5"/>
  <c r="A192" i="5"/>
  <c r="A193" i="5"/>
  <c r="A194" i="5"/>
  <c r="A195" i="5"/>
  <c r="A196" i="5"/>
  <c r="A197" i="5"/>
  <c r="A198" i="5"/>
  <c r="A199" i="5"/>
  <c r="A200" i="5"/>
  <c r="A201" i="5"/>
  <c r="A202" i="5"/>
  <c r="A203" i="5"/>
  <c r="A204" i="5"/>
  <c r="A205" i="5"/>
  <c r="A206" i="5"/>
  <c r="A207" i="5"/>
  <c r="A208" i="5"/>
  <c r="A209" i="5"/>
  <c r="A210" i="5"/>
  <c r="A211" i="5"/>
  <c r="A212" i="5"/>
  <c r="A213" i="5"/>
  <c r="A214" i="5"/>
  <c r="A215" i="5"/>
  <c r="A216" i="5"/>
  <c r="A217" i="5"/>
  <c r="A218" i="5"/>
  <c r="A219" i="5"/>
  <c r="A220" i="5"/>
  <c r="A221" i="5"/>
  <c r="A222" i="5"/>
  <c r="A223" i="5"/>
  <c r="A224" i="5"/>
  <c r="A225" i="5"/>
  <c r="A226" i="5"/>
  <c r="A227" i="5"/>
  <c r="A228" i="5"/>
  <c r="A229" i="5"/>
  <c r="A230" i="5"/>
  <c r="A231" i="5"/>
  <c r="A232" i="5"/>
  <c r="A233" i="5"/>
  <c r="A234" i="5"/>
  <c r="A235" i="5"/>
  <c r="A236" i="5"/>
  <c r="A237" i="5"/>
  <c r="A238" i="5"/>
  <c r="A239" i="5"/>
  <c r="A240" i="5"/>
  <c r="A241" i="5"/>
  <c r="A242" i="5"/>
  <c r="A243" i="5"/>
  <c r="A244" i="5"/>
  <c r="A245" i="5"/>
  <c r="A246" i="5"/>
  <c r="A247" i="5"/>
  <c r="A248" i="5"/>
  <c r="A249" i="5"/>
  <c r="A250" i="5"/>
  <c r="A251" i="5"/>
  <c r="A252" i="5"/>
  <c r="A253" i="5"/>
  <c r="A254" i="5"/>
  <c r="A255" i="5"/>
  <c r="A256" i="5"/>
  <c r="A257" i="5"/>
  <c r="A258" i="5"/>
  <c r="A259" i="5"/>
  <c r="A260" i="5"/>
  <c r="A261" i="5"/>
  <c r="A262" i="5"/>
  <c r="A263" i="5"/>
  <c r="A264" i="5"/>
  <c r="A265" i="5"/>
  <c r="A266" i="5"/>
  <c r="A267" i="5"/>
  <c r="A268" i="5"/>
  <c r="A269" i="5"/>
  <c r="A270" i="5"/>
  <c r="A271" i="5"/>
  <c r="A272" i="5"/>
  <c r="A273" i="5"/>
  <c r="A274" i="5"/>
  <c r="A275" i="5"/>
  <c r="A276" i="5"/>
  <c r="A277" i="5"/>
  <c r="A278" i="5"/>
  <c r="A279" i="5"/>
  <c r="A280" i="5"/>
  <c r="A281" i="5"/>
  <c r="A282" i="5"/>
  <c r="A283" i="5"/>
  <c r="A284" i="5"/>
  <c r="A285" i="5"/>
  <c r="A286" i="5"/>
  <c r="A287" i="5"/>
  <c r="A288" i="5"/>
  <c r="A289" i="5"/>
  <c r="A290" i="5"/>
  <c r="A291" i="5"/>
  <c r="A292" i="5"/>
  <c r="A293" i="5"/>
  <c r="A294" i="5"/>
  <c r="A295" i="5"/>
  <c r="A296" i="5"/>
  <c r="A297" i="5"/>
  <c r="A298" i="5"/>
  <c r="A299" i="5"/>
  <c r="A300" i="5"/>
  <c r="A301" i="5"/>
  <c r="A302" i="5"/>
  <c r="A303" i="5"/>
  <c r="A304" i="5"/>
  <c r="A305" i="5"/>
  <c r="A306" i="5"/>
  <c r="A307" i="5"/>
  <c r="A308" i="5"/>
  <c r="A309" i="5"/>
  <c r="A310" i="5"/>
  <c r="A311" i="5"/>
  <c r="A312" i="5"/>
  <c r="A313" i="5"/>
  <c r="A314" i="5"/>
  <c r="A315" i="5"/>
  <c r="A316" i="5"/>
  <c r="A317" i="5"/>
  <c r="A318" i="5"/>
  <c r="A319" i="5"/>
  <c r="A320" i="5"/>
  <c r="A321" i="5"/>
  <c r="A322" i="5"/>
  <c r="A323" i="5"/>
  <c r="A324" i="5"/>
  <c r="A325" i="5"/>
  <c r="A326" i="5"/>
  <c r="A327" i="5"/>
  <c r="A328" i="5"/>
  <c r="A329" i="5"/>
  <c r="A330" i="5"/>
  <c r="A331" i="5"/>
  <c r="A332" i="5"/>
  <c r="A333" i="5"/>
  <c r="A334" i="5"/>
  <c r="A335" i="5"/>
  <c r="A336" i="5"/>
  <c r="A337" i="5"/>
  <c r="A338" i="5"/>
  <c r="A339" i="5"/>
  <c r="A340" i="5"/>
  <c r="A341" i="5"/>
  <c r="A342" i="5"/>
  <c r="A343" i="5"/>
  <c r="A344" i="5"/>
  <c r="A345" i="5"/>
  <c r="A346" i="5"/>
  <c r="A347" i="5"/>
  <c r="A348" i="5"/>
  <c r="A349" i="5"/>
  <c r="A350" i="5"/>
  <c r="A351" i="5"/>
  <c r="A352" i="5"/>
  <c r="A353" i="5"/>
  <c r="A354" i="5"/>
  <c r="A355" i="5"/>
  <c r="A356" i="5"/>
  <c r="A357" i="5"/>
  <c r="A358" i="5"/>
  <c r="A359" i="5"/>
  <c r="A360" i="5"/>
  <c r="A361" i="5"/>
  <c r="A362" i="5"/>
  <c r="A363" i="5"/>
  <c r="A364" i="5"/>
  <c r="A365" i="5"/>
  <c r="A366" i="5"/>
  <c r="A367" i="5"/>
  <c r="A368" i="5"/>
  <c r="A369" i="5"/>
  <c r="A370" i="5"/>
  <c r="A371" i="5"/>
  <c r="A372" i="5"/>
  <c r="A373" i="5"/>
  <c r="A374" i="5"/>
  <c r="A375" i="5"/>
  <c r="A376" i="5"/>
  <c r="A377" i="5"/>
  <c r="A378" i="5"/>
  <c r="A379" i="5"/>
  <c r="A380" i="5"/>
  <c r="A381" i="5"/>
  <c r="A382" i="5"/>
  <c r="A383" i="5"/>
  <c r="A384" i="5"/>
  <c r="A385" i="5"/>
  <c r="A386" i="5"/>
  <c r="A387" i="5"/>
  <c r="A388" i="5"/>
  <c r="A389" i="5"/>
  <c r="A390" i="5"/>
  <c r="A391" i="5"/>
  <c r="A392" i="5"/>
  <c r="A393" i="5"/>
  <c r="A394" i="5"/>
  <c r="A395" i="5"/>
  <c r="A396" i="5"/>
  <c r="A397" i="5"/>
  <c r="A398" i="5"/>
  <c r="A399" i="5"/>
  <c r="A400" i="5"/>
  <c r="A401" i="5"/>
  <c r="A402" i="5"/>
  <c r="A403" i="5"/>
  <c r="A404" i="5"/>
  <c r="A405" i="5"/>
  <c r="A406" i="5"/>
  <c r="A407" i="5"/>
  <c r="A408" i="5"/>
  <c r="A409" i="5"/>
  <c r="A410" i="5"/>
  <c r="A411" i="5"/>
  <c r="A412" i="5"/>
  <c r="A413" i="5"/>
  <c r="A414" i="5"/>
  <c r="A415" i="5"/>
  <c r="A416" i="5"/>
  <c r="A417" i="5"/>
  <c r="A418" i="5"/>
  <c r="A419" i="5"/>
  <c r="A420" i="5"/>
  <c r="A421" i="5"/>
  <c r="A422" i="5"/>
  <c r="A423" i="5"/>
  <c r="A424" i="5"/>
  <c r="A425" i="5"/>
  <c r="A426" i="5"/>
  <c r="A427" i="5"/>
  <c r="A428" i="5"/>
  <c r="A429" i="5"/>
  <c r="A430" i="5"/>
  <c r="A431" i="5"/>
  <c r="A432" i="5"/>
  <c r="A433" i="5"/>
  <c r="A434" i="5"/>
  <c r="A435" i="5"/>
  <c r="A436" i="5"/>
  <c r="A437" i="5"/>
  <c r="A438" i="5"/>
  <c r="A439" i="5"/>
  <c r="A440" i="5"/>
  <c r="A441" i="5"/>
  <c r="A442" i="5"/>
  <c r="A443" i="5"/>
  <c r="A444" i="5"/>
  <c r="A445" i="5"/>
  <c r="A446" i="5"/>
  <c r="A447" i="5"/>
  <c r="A448" i="5"/>
  <c r="A449" i="5"/>
  <c r="A450" i="5"/>
  <c r="A451" i="5"/>
  <c r="A452" i="5"/>
  <c r="A453" i="5"/>
  <c r="A454" i="5"/>
  <c r="A455" i="5"/>
  <c r="A456" i="5"/>
  <c r="A457" i="5"/>
  <c r="A458" i="5"/>
  <c r="A459" i="5"/>
  <c r="A460" i="5"/>
  <c r="A461" i="5"/>
  <c r="A462" i="5"/>
  <c r="A463" i="5"/>
  <c r="A464" i="5"/>
  <c r="A465" i="5"/>
  <c r="A466" i="5"/>
  <c r="A467" i="5"/>
  <c r="A468" i="5"/>
  <c r="A469" i="5"/>
  <c r="A470" i="5"/>
  <c r="A471" i="5"/>
  <c r="A472" i="5"/>
  <c r="A473" i="5"/>
  <c r="A474" i="5"/>
  <c r="A475" i="5"/>
  <c r="A476" i="5"/>
  <c r="A477" i="5"/>
  <c r="A478" i="5"/>
  <c r="A479" i="5"/>
  <c r="A480" i="5"/>
  <c r="A481" i="5"/>
  <c r="A482" i="5"/>
  <c r="A483" i="5"/>
  <c r="A484" i="5"/>
  <c r="A485" i="5"/>
  <c r="A486" i="5"/>
  <c r="A487" i="5"/>
  <c r="A488" i="5"/>
  <c r="A489" i="5"/>
  <c r="A490" i="5"/>
  <c r="A491" i="5"/>
  <c r="A492" i="5"/>
  <c r="A493" i="5"/>
  <c r="A494" i="5"/>
  <c r="A495" i="5"/>
  <c r="A496" i="5"/>
  <c r="A497" i="5"/>
  <c r="A498" i="5"/>
  <c r="A499" i="5"/>
  <c r="A500" i="5"/>
  <c r="A501" i="5"/>
  <c r="A502" i="5"/>
  <c r="A503" i="5"/>
  <c r="A504" i="5"/>
  <c r="A505" i="5"/>
  <c r="A506" i="5"/>
  <c r="A507" i="5"/>
  <c r="A508" i="5"/>
  <c r="A509" i="5"/>
  <c r="A510" i="5"/>
  <c r="A511" i="5"/>
  <c r="A512" i="5"/>
  <c r="A513" i="5"/>
  <c r="A514" i="5"/>
  <c r="A515" i="5"/>
  <c r="A516" i="5"/>
  <c r="A517" i="5"/>
  <c r="A518" i="5"/>
  <c r="A519" i="5"/>
  <c r="A520" i="5"/>
  <c r="A521" i="5"/>
  <c r="A522" i="5"/>
  <c r="A523" i="5"/>
  <c r="A524" i="5"/>
  <c r="A525" i="5"/>
  <c r="A526" i="5"/>
  <c r="A527" i="5"/>
  <c r="A528" i="5"/>
  <c r="A529" i="5"/>
  <c r="A530" i="5"/>
  <c r="A531" i="5"/>
  <c r="A532" i="5"/>
  <c r="A533" i="5"/>
  <c r="A534" i="5"/>
  <c r="A535" i="5"/>
  <c r="A536" i="5"/>
  <c r="A537" i="5"/>
  <c r="A538" i="5"/>
  <c r="A539" i="5"/>
  <c r="A540" i="5"/>
  <c r="A541" i="5"/>
  <c r="A542" i="5"/>
  <c r="A543" i="5"/>
  <c r="A544" i="5"/>
  <c r="A545" i="5"/>
  <c r="A546" i="5"/>
  <c r="A547" i="5"/>
  <c r="A548" i="5"/>
  <c r="A549" i="5"/>
  <c r="A550" i="5"/>
  <c r="A551" i="5"/>
  <c r="A552" i="5"/>
  <c r="A553" i="5"/>
  <c r="A554" i="5"/>
  <c r="A555" i="5"/>
  <c r="A556" i="5"/>
  <c r="A557" i="5"/>
  <c r="A558" i="5"/>
  <c r="A559" i="5"/>
  <c r="A560" i="5"/>
  <c r="A561" i="5"/>
  <c r="A562" i="5"/>
  <c r="A563" i="5"/>
  <c r="A564" i="5"/>
  <c r="A565" i="5"/>
  <c r="A566" i="5"/>
  <c r="A567" i="5"/>
  <c r="A568" i="5"/>
  <c r="A569" i="5"/>
  <c r="A570" i="5"/>
  <c r="A571" i="5"/>
  <c r="A572" i="5"/>
  <c r="A573" i="5"/>
  <c r="A574" i="5"/>
  <c r="A575" i="5"/>
  <c r="A576" i="5"/>
  <c r="A577" i="5"/>
  <c r="A578" i="5"/>
  <c r="A579" i="5"/>
  <c r="A580" i="5"/>
  <c r="A581" i="5"/>
  <c r="A582" i="5"/>
  <c r="A583" i="5"/>
  <c r="A584" i="5"/>
  <c r="A585" i="5"/>
  <c r="A586" i="5"/>
  <c r="A587" i="5"/>
  <c r="A588" i="5"/>
  <c r="A589" i="5"/>
  <c r="A590" i="5"/>
  <c r="A591" i="5"/>
  <c r="A592" i="5"/>
  <c r="A593" i="5"/>
  <c r="A594" i="5"/>
  <c r="A595" i="5"/>
  <c r="A596" i="5"/>
  <c r="A597" i="5"/>
  <c r="A598" i="5"/>
  <c r="A599" i="5"/>
  <c r="A600" i="5"/>
  <c r="A601" i="5"/>
  <c r="A602" i="5"/>
  <c r="A603" i="5"/>
  <c r="A604" i="5"/>
  <c r="A605" i="5"/>
  <c r="A606" i="5"/>
  <c r="A607" i="5"/>
  <c r="A608" i="5"/>
  <c r="A609" i="5"/>
  <c r="A610" i="5"/>
  <c r="A611" i="5"/>
  <c r="A612" i="5"/>
  <c r="A613" i="5"/>
  <c r="A614" i="5"/>
  <c r="A615" i="5"/>
  <c r="A616" i="5"/>
  <c r="A617" i="5"/>
  <c r="A618" i="5"/>
  <c r="A619" i="5"/>
  <c r="A620" i="5"/>
  <c r="A621" i="5"/>
  <c r="A622" i="5"/>
  <c r="A623" i="5"/>
  <c r="A624" i="5"/>
  <c r="A625" i="5"/>
  <c r="A626" i="5"/>
  <c r="A627" i="5"/>
  <c r="A628" i="5"/>
  <c r="A629" i="5"/>
  <c r="A630" i="5"/>
  <c r="A631" i="5"/>
  <c r="A632" i="5"/>
  <c r="A633" i="5"/>
  <c r="A634" i="5"/>
  <c r="A635" i="5"/>
  <c r="A636" i="5"/>
  <c r="A637" i="5"/>
  <c r="A638" i="5"/>
  <c r="A639" i="5"/>
  <c r="A640" i="5"/>
  <c r="A641" i="5"/>
  <c r="A642" i="5"/>
  <c r="A643" i="5"/>
  <c r="A644" i="5"/>
  <c r="A645" i="5"/>
  <c r="A646" i="5"/>
  <c r="A647" i="5"/>
  <c r="A648" i="5"/>
  <c r="A649" i="5"/>
  <c r="A650" i="5"/>
  <c r="A651" i="5"/>
  <c r="A652" i="5"/>
  <c r="A653" i="5"/>
  <c r="A654" i="5"/>
  <c r="A655" i="5"/>
  <c r="A656" i="5"/>
  <c r="A657" i="5"/>
  <c r="A658" i="5"/>
  <c r="A659" i="5"/>
  <c r="A660" i="5"/>
  <c r="A661" i="5"/>
  <c r="A662" i="5"/>
  <c r="A663" i="5"/>
  <c r="A664" i="5"/>
  <c r="A665" i="5"/>
  <c r="A666" i="5"/>
  <c r="A667" i="5"/>
  <c r="A668" i="5"/>
  <c r="A669" i="5"/>
  <c r="A670" i="5"/>
  <c r="A671" i="5"/>
  <c r="A672" i="5"/>
  <c r="A673" i="5"/>
  <c r="A674" i="5"/>
  <c r="A675" i="5"/>
  <c r="A676" i="5"/>
  <c r="A677" i="5"/>
  <c r="A678" i="5"/>
  <c r="A679" i="5"/>
  <c r="A680" i="5"/>
  <c r="A681" i="5"/>
  <c r="A682" i="5"/>
  <c r="A683" i="5"/>
  <c r="A684" i="5"/>
  <c r="A685" i="5"/>
  <c r="A686" i="5"/>
  <c r="A687" i="5"/>
  <c r="A688" i="5"/>
  <c r="A689" i="5"/>
  <c r="A690" i="5"/>
  <c r="A691" i="5"/>
  <c r="A692" i="5"/>
  <c r="A693" i="5"/>
  <c r="A694" i="5"/>
  <c r="A695" i="5"/>
  <c r="A696" i="5"/>
  <c r="A697" i="5"/>
  <c r="A698" i="5"/>
  <c r="A699" i="5"/>
  <c r="A700" i="5"/>
  <c r="A701" i="5"/>
  <c r="A702" i="5"/>
  <c r="A703" i="5"/>
  <c r="A704" i="5"/>
  <c r="A705" i="5"/>
  <c r="A706" i="5"/>
  <c r="A707" i="5"/>
  <c r="A708" i="5"/>
  <c r="A709" i="5"/>
  <c r="A710" i="5"/>
  <c r="A711" i="5"/>
  <c r="A712" i="5"/>
  <c r="A713" i="5"/>
  <c r="A714" i="5"/>
  <c r="A715" i="5"/>
  <c r="A716" i="5"/>
  <c r="A717" i="5"/>
  <c r="A718" i="5"/>
  <c r="A719" i="5"/>
  <c r="A720" i="5"/>
  <c r="A721" i="5"/>
  <c r="A722" i="5"/>
  <c r="A723" i="5"/>
  <c r="A724" i="5"/>
  <c r="A725" i="5"/>
  <c r="A726" i="5"/>
  <c r="A727" i="5"/>
  <c r="A728" i="5"/>
  <c r="A729" i="5"/>
  <c r="A730" i="5"/>
  <c r="A731" i="5"/>
  <c r="A732" i="5"/>
  <c r="A733" i="5"/>
  <c r="A734" i="5"/>
  <c r="A735" i="5"/>
  <c r="A736" i="5"/>
  <c r="A737" i="5"/>
  <c r="A738" i="5"/>
  <c r="A739" i="5"/>
  <c r="A740" i="5"/>
  <c r="A741" i="5"/>
  <c r="A742" i="5"/>
  <c r="A743" i="5"/>
  <c r="A744" i="5"/>
  <c r="A745" i="5"/>
  <c r="A746" i="5"/>
  <c r="A747" i="5"/>
  <c r="A748" i="5"/>
  <c r="A749" i="5"/>
  <c r="A750" i="5"/>
  <c r="A751" i="5"/>
  <c r="A752" i="5"/>
  <c r="A753" i="5"/>
  <c r="A754" i="5"/>
  <c r="A755" i="5"/>
  <c r="A756" i="5"/>
  <c r="A757" i="5"/>
  <c r="A758" i="5"/>
  <c r="A759" i="5"/>
  <c r="A760" i="5"/>
  <c r="A761" i="5"/>
  <c r="A762" i="5"/>
  <c r="A763" i="5"/>
  <c r="A764" i="5"/>
  <c r="A765" i="5"/>
  <c r="A766" i="5"/>
  <c r="A767" i="5"/>
  <c r="A768" i="5"/>
  <c r="A769" i="5"/>
  <c r="A770" i="5"/>
  <c r="A771" i="5"/>
  <c r="A772" i="5"/>
  <c r="A773" i="5"/>
  <c r="A774" i="5"/>
  <c r="A775" i="5"/>
  <c r="A776" i="5"/>
  <c r="A777" i="5"/>
  <c r="A778" i="5"/>
  <c r="A779" i="5"/>
  <c r="A780" i="5"/>
  <c r="A781" i="5"/>
  <c r="A782" i="5"/>
  <c r="A783" i="5"/>
  <c r="A784" i="5"/>
  <c r="A785" i="5"/>
  <c r="A786" i="5"/>
  <c r="A787" i="5"/>
  <c r="A788" i="5"/>
  <c r="A789" i="5"/>
  <c r="A790" i="5"/>
  <c r="A791" i="5"/>
  <c r="A792" i="5"/>
  <c r="A793" i="5"/>
  <c r="A794" i="5"/>
  <c r="A795" i="5"/>
  <c r="A796" i="5"/>
  <c r="A797" i="5"/>
  <c r="A798" i="5"/>
  <c r="A799" i="5"/>
  <c r="A800" i="5"/>
  <c r="A801" i="5"/>
  <c r="A802" i="5"/>
  <c r="A803" i="5"/>
  <c r="A804" i="5"/>
  <c r="A805" i="5"/>
  <c r="A806" i="5"/>
  <c r="A807" i="5"/>
  <c r="A808" i="5"/>
  <c r="A809" i="5"/>
  <c r="A810" i="5"/>
  <c r="A811" i="5"/>
  <c r="A812" i="5"/>
  <c r="A813" i="5"/>
  <c r="A814" i="5"/>
  <c r="A815" i="5"/>
  <c r="A816" i="5"/>
  <c r="A817" i="5"/>
  <c r="A818" i="5"/>
  <c r="A819" i="5"/>
  <c r="A820" i="5"/>
  <c r="A821" i="5"/>
  <c r="A822" i="5"/>
  <c r="A823" i="5"/>
  <c r="A824" i="5"/>
  <c r="A825" i="5"/>
  <c r="A826" i="5"/>
  <c r="A827" i="5"/>
  <c r="A828" i="5"/>
  <c r="A829" i="5"/>
  <c r="A830" i="5"/>
  <c r="A831" i="5"/>
  <c r="A832" i="5"/>
  <c r="A833" i="5"/>
  <c r="A834" i="5"/>
  <c r="A835" i="5"/>
  <c r="A836" i="5"/>
  <c r="A837" i="5"/>
  <c r="A838" i="5"/>
  <c r="A839" i="5"/>
  <c r="A840" i="5"/>
  <c r="A841" i="5"/>
  <c r="A842" i="5"/>
  <c r="A843" i="5"/>
  <c r="A844" i="5"/>
  <c r="A845" i="5"/>
  <c r="A846" i="5"/>
  <c r="A847" i="5"/>
  <c r="A848" i="5"/>
  <c r="A849" i="5"/>
  <c r="A850" i="5"/>
  <c r="A851" i="5"/>
  <c r="A852" i="5"/>
  <c r="A853" i="5"/>
  <c r="A854" i="5"/>
  <c r="A855" i="5"/>
  <c r="A856" i="5"/>
  <c r="A857" i="5"/>
  <c r="A858" i="5"/>
  <c r="A859" i="5"/>
  <c r="A860" i="5"/>
  <c r="A861" i="5"/>
  <c r="A862" i="5"/>
  <c r="A863" i="5"/>
  <c r="A864" i="5"/>
  <c r="A865" i="5"/>
  <c r="A866" i="5"/>
  <c r="A867" i="5"/>
  <c r="A868" i="5"/>
  <c r="A869" i="5"/>
  <c r="A870" i="5"/>
  <c r="A871" i="5"/>
  <c r="A872" i="5"/>
  <c r="A873" i="5"/>
  <c r="A874" i="5"/>
  <c r="A875" i="5"/>
  <c r="A876" i="5"/>
  <c r="A877" i="5"/>
  <c r="A878" i="5"/>
  <c r="A879" i="5"/>
  <c r="A880" i="5"/>
  <c r="A881" i="5"/>
  <c r="A882" i="5"/>
  <c r="A883" i="5"/>
  <c r="A884" i="5"/>
  <c r="A885" i="5"/>
  <c r="A886" i="5"/>
  <c r="A887" i="5"/>
  <c r="A888" i="5"/>
  <c r="A889" i="5"/>
  <c r="A890" i="5"/>
  <c r="A891" i="5"/>
  <c r="A892" i="5"/>
  <c r="A893" i="5"/>
  <c r="A894" i="5"/>
  <c r="A895" i="5"/>
  <c r="A896" i="5"/>
  <c r="A897" i="5"/>
  <c r="A898" i="5"/>
  <c r="A899" i="5"/>
  <c r="A900" i="5"/>
  <c r="A901" i="5"/>
  <c r="A902" i="5"/>
  <c r="A903" i="5"/>
  <c r="A904" i="5"/>
  <c r="A905" i="5"/>
  <c r="A906" i="5"/>
  <c r="A907" i="5"/>
  <c r="A908" i="5"/>
  <c r="A909" i="5"/>
  <c r="A910" i="5"/>
  <c r="A911" i="5"/>
  <c r="A912" i="5"/>
  <c r="A913" i="5"/>
  <c r="A914" i="5"/>
  <c r="A915" i="5"/>
  <c r="A916" i="5"/>
  <c r="A917" i="5"/>
  <c r="A918" i="5"/>
  <c r="A919" i="5"/>
  <c r="A920" i="5"/>
  <c r="A921" i="5"/>
  <c r="A922" i="5"/>
  <c r="A923" i="5"/>
  <c r="A924" i="5"/>
  <c r="A925" i="5"/>
  <c r="A926" i="5"/>
  <c r="A927" i="5"/>
  <c r="A928" i="5"/>
  <c r="A929" i="5"/>
  <c r="A930" i="5"/>
  <c r="A931" i="5"/>
  <c r="A932" i="5"/>
  <c r="A933" i="5"/>
  <c r="A934" i="5"/>
  <c r="A935" i="5"/>
  <c r="A936" i="5"/>
  <c r="A937" i="5"/>
  <c r="A938" i="5"/>
  <c r="A939" i="5"/>
  <c r="A940" i="5"/>
  <c r="A941" i="5"/>
  <c r="A942" i="5"/>
  <c r="A943" i="5"/>
  <c r="A944" i="5"/>
  <c r="A945" i="5"/>
  <c r="A2" i="5"/>
</calcChain>
</file>

<file path=xl/sharedStrings.xml><?xml version="1.0" encoding="utf-8"?>
<sst xmlns="http://schemas.openxmlformats.org/spreadsheetml/2006/main" count="2221" uniqueCount="1052">
  <si>
    <t>Numer</t>
  </si>
  <si>
    <t>Bilans otwarcia wn</t>
  </si>
  <si>
    <t>Bilans otwarcia ma</t>
  </si>
  <si>
    <t>Obroty winien</t>
  </si>
  <si>
    <t>Obroty ma</t>
  </si>
  <si>
    <t>Saldo winien</t>
  </si>
  <si>
    <t>Saldo ma</t>
  </si>
  <si>
    <t>010</t>
  </si>
  <si>
    <t>010-00</t>
  </si>
  <si>
    <t>010-01</t>
  </si>
  <si>
    <t>010-02</t>
  </si>
  <si>
    <t>010-04</t>
  </si>
  <si>
    <t>010-05</t>
  </si>
  <si>
    <t>010-06</t>
  </si>
  <si>
    <t>010-07</t>
  </si>
  <si>
    <t>010-08</t>
  </si>
  <si>
    <t>011</t>
  </si>
  <si>
    <t>011-04</t>
  </si>
  <si>
    <t>011-06</t>
  </si>
  <si>
    <t>012</t>
  </si>
  <si>
    <t>012-04</t>
  </si>
  <si>
    <t>013</t>
  </si>
  <si>
    <t>013-04</t>
  </si>
  <si>
    <t>014</t>
  </si>
  <si>
    <t>014-04</t>
  </si>
  <si>
    <t>014-06</t>
  </si>
  <si>
    <t>014-08</t>
  </si>
  <si>
    <t>015</t>
  </si>
  <si>
    <t>015-04</t>
  </si>
  <si>
    <t>016</t>
  </si>
  <si>
    <t>016-04</t>
  </si>
  <si>
    <t>016-08</t>
  </si>
  <si>
    <t>017</t>
  </si>
  <si>
    <t>017-04</t>
  </si>
  <si>
    <t>018</t>
  </si>
  <si>
    <t>018-06</t>
  </si>
  <si>
    <t>020</t>
  </si>
  <si>
    <t>020-01</t>
  </si>
  <si>
    <t>020-03</t>
  </si>
  <si>
    <t>021</t>
  </si>
  <si>
    <t>021-03</t>
  </si>
  <si>
    <t>022</t>
  </si>
  <si>
    <t>022-03</t>
  </si>
  <si>
    <t>023</t>
  </si>
  <si>
    <t>023-03</t>
  </si>
  <si>
    <t>024</t>
  </si>
  <si>
    <t>024-03</t>
  </si>
  <si>
    <t>070</t>
  </si>
  <si>
    <t>070-04</t>
  </si>
  <si>
    <t>070-06</t>
  </si>
  <si>
    <t>071</t>
  </si>
  <si>
    <t>071-01</t>
  </si>
  <si>
    <t>071-02</t>
  </si>
  <si>
    <t>071-04</t>
  </si>
  <si>
    <t>071-05</t>
  </si>
  <si>
    <t>071-06</t>
  </si>
  <si>
    <t>071-07</t>
  </si>
  <si>
    <t>071-08</t>
  </si>
  <si>
    <t>071-14</t>
  </si>
  <si>
    <t>071-18</t>
  </si>
  <si>
    <t>071-26</t>
  </si>
  <si>
    <t>072</t>
  </si>
  <si>
    <t>072-01</t>
  </si>
  <si>
    <t>072-03</t>
  </si>
  <si>
    <t>073</t>
  </si>
  <si>
    <t>073-03</t>
  </si>
  <si>
    <t>074</t>
  </si>
  <si>
    <t>074-04</t>
  </si>
  <si>
    <t>075</t>
  </si>
  <si>
    <t>075-03</t>
  </si>
  <si>
    <t>076</t>
  </si>
  <si>
    <t>076-04</t>
  </si>
  <si>
    <t>077</t>
  </si>
  <si>
    <t>077-04</t>
  </si>
  <si>
    <t>077-06</t>
  </si>
  <si>
    <t>077-08</t>
  </si>
  <si>
    <t>078</t>
  </si>
  <si>
    <t>078-03</t>
  </si>
  <si>
    <t>079</t>
  </si>
  <si>
    <t>079-01</t>
  </si>
  <si>
    <t>079-02</t>
  </si>
  <si>
    <t>080</t>
  </si>
  <si>
    <t>080-01</t>
  </si>
  <si>
    <t>080-02</t>
  </si>
  <si>
    <t>080-04</t>
  </si>
  <si>
    <t>080-05</t>
  </si>
  <si>
    <t>080-06</t>
  </si>
  <si>
    <t>080-10</t>
  </si>
  <si>
    <t>084</t>
  </si>
  <si>
    <t>084-08</t>
  </si>
  <si>
    <t>085</t>
  </si>
  <si>
    <t>085-01</t>
  </si>
  <si>
    <t>085-02</t>
  </si>
  <si>
    <t>085-03</t>
  </si>
  <si>
    <t>085-04</t>
  </si>
  <si>
    <t>085-05</t>
  </si>
  <si>
    <t>086</t>
  </si>
  <si>
    <t>086-01</t>
  </si>
  <si>
    <t>100</t>
  </si>
  <si>
    <t>100-01</t>
  </si>
  <si>
    <t>130</t>
  </si>
  <si>
    <t>130-01</t>
  </si>
  <si>
    <t>130-02</t>
  </si>
  <si>
    <t>130-04</t>
  </si>
  <si>
    <t>130-05</t>
  </si>
  <si>
    <t>130-06</t>
  </si>
  <si>
    <t>131</t>
  </si>
  <si>
    <t>131-01</t>
  </si>
  <si>
    <t>131-02</t>
  </si>
  <si>
    <t>132</t>
  </si>
  <si>
    <t>132-01</t>
  </si>
  <si>
    <t>133</t>
  </si>
  <si>
    <t>133-02</t>
  </si>
  <si>
    <t>134</t>
  </si>
  <si>
    <t>134-02</t>
  </si>
  <si>
    <t>134-03</t>
  </si>
  <si>
    <t>134-04</t>
  </si>
  <si>
    <t>134-05</t>
  </si>
  <si>
    <t>134-06</t>
  </si>
  <si>
    <t>134-07</t>
  </si>
  <si>
    <t>134-08</t>
  </si>
  <si>
    <t>136</t>
  </si>
  <si>
    <t>136-02</t>
  </si>
  <si>
    <t>137</t>
  </si>
  <si>
    <t>137-01</t>
  </si>
  <si>
    <t>138</t>
  </si>
  <si>
    <t>138-01</t>
  </si>
  <si>
    <t>138-10</t>
  </si>
  <si>
    <t>139</t>
  </si>
  <si>
    <t>139-02</t>
  </si>
  <si>
    <t>200</t>
  </si>
  <si>
    <t>200-00057</t>
  </si>
  <si>
    <t>200-00105</t>
  </si>
  <si>
    <t>200-00134</t>
  </si>
  <si>
    <t>200-00149</t>
  </si>
  <si>
    <t>200-00169</t>
  </si>
  <si>
    <t>200-00224</t>
  </si>
  <si>
    <t>200-00244</t>
  </si>
  <si>
    <t>200-00254</t>
  </si>
  <si>
    <t>200-00267</t>
  </si>
  <si>
    <t>200-00284</t>
  </si>
  <si>
    <t>200-00289</t>
  </si>
  <si>
    <t>200-00329</t>
  </si>
  <si>
    <t>200-00332</t>
  </si>
  <si>
    <t>200-00335</t>
  </si>
  <si>
    <t>200-00342</t>
  </si>
  <si>
    <t>200-00370</t>
  </si>
  <si>
    <t>200-00382</t>
  </si>
  <si>
    <t>200-00438</t>
  </si>
  <si>
    <t>200-00453</t>
  </si>
  <si>
    <t>200-00456</t>
  </si>
  <si>
    <t>200-00466</t>
  </si>
  <si>
    <t>200-00479</t>
  </si>
  <si>
    <t>200-00484</t>
  </si>
  <si>
    <t>200-00488</t>
  </si>
  <si>
    <t>200-00500</t>
  </si>
  <si>
    <t>200-00523</t>
  </si>
  <si>
    <t>200-00586</t>
  </si>
  <si>
    <t>200-00627</t>
  </si>
  <si>
    <t>200-00693</t>
  </si>
  <si>
    <t>200-00757</t>
  </si>
  <si>
    <t>200-00785</t>
  </si>
  <si>
    <t>200-00847</t>
  </si>
  <si>
    <t>200-00968</t>
  </si>
  <si>
    <t>200-00998</t>
  </si>
  <si>
    <t>200-01052</t>
  </si>
  <si>
    <t>200-01157</t>
  </si>
  <si>
    <t>200-01167</t>
  </si>
  <si>
    <t>200-01206</t>
  </si>
  <si>
    <t>200-01237</t>
  </si>
  <si>
    <t>200-01258</t>
  </si>
  <si>
    <t>200-01261</t>
  </si>
  <si>
    <t>200-01264</t>
  </si>
  <si>
    <t>200-01268</t>
  </si>
  <si>
    <t>200-01282</t>
  </si>
  <si>
    <t>200-01295</t>
  </si>
  <si>
    <t>200-01333</t>
  </si>
  <si>
    <t>200-01366</t>
  </si>
  <si>
    <t>200-01382</t>
  </si>
  <si>
    <t>200-01384</t>
  </si>
  <si>
    <t>200-01386</t>
  </si>
  <si>
    <t>200-01418</t>
  </si>
  <si>
    <t>200-01425</t>
  </si>
  <si>
    <t>200-01441</t>
  </si>
  <si>
    <t>200-01448</t>
  </si>
  <si>
    <t>200-01486</t>
  </si>
  <si>
    <t>200-01487</t>
  </si>
  <si>
    <t>200-01495</t>
  </si>
  <si>
    <t>200-01499</t>
  </si>
  <si>
    <t>200-01576</t>
  </si>
  <si>
    <t>206</t>
  </si>
  <si>
    <t>206-00855</t>
  </si>
  <si>
    <t>210</t>
  </si>
  <si>
    <t>210-00054</t>
  </si>
  <si>
    <t>210-00057</t>
  </si>
  <si>
    <t>210-00058</t>
  </si>
  <si>
    <t>210-00059</t>
  </si>
  <si>
    <t>210-00062</t>
  </si>
  <si>
    <t>210-00065</t>
  </si>
  <si>
    <t>210-00066</t>
  </si>
  <si>
    <t>210-00069</t>
  </si>
  <si>
    <t>210-00070</t>
  </si>
  <si>
    <t>210-00072</t>
  </si>
  <si>
    <t>210-00074</t>
  </si>
  <si>
    <t>210-00076</t>
  </si>
  <si>
    <t>210-00079</t>
  </si>
  <si>
    <t>210-00080</t>
  </si>
  <si>
    <t>210-00084</t>
  </si>
  <si>
    <t>210-00089</t>
  </si>
  <si>
    <t>210-00096</t>
  </si>
  <si>
    <t>210-00102</t>
  </si>
  <si>
    <t>210-00103</t>
  </si>
  <si>
    <t>210-00109</t>
  </si>
  <si>
    <t>210-00110</t>
  </si>
  <si>
    <t>210-00115</t>
  </si>
  <si>
    <t>210-00119</t>
  </si>
  <si>
    <t>210-00120</t>
  </si>
  <si>
    <t>210-00121</t>
  </si>
  <si>
    <t>210-00122</t>
  </si>
  <si>
    <t>210-00123</t>
  </si>
  <si>
    <t>210-00127</t>
  </si>
  <si>
    <t>210-00129</t>
  </si>
  <si>
    <t>210-00131</t>
  </si>
  <si>
    <t>210-00134</t>
  </si>
  <si>
    <t>210-00137</t>
  </si>
  <si>
    <t>210-00139</t>
  </si>
  <si>
    <t>210-00145</t>
  </si>
  <si>
    <t>210-00150</t>
  </si>
  <si>
    <t>210-00154</t>
  </si>
  <si>
    <t>210-00156</t>
  </si>
  <si>
    <t>210-00158</t>
  </si>
  <si>
    <t>210-00172</t>
  </si>
  <si>
    <t>210-00173</t>
  </si>
  <si>
    <t>210-00175</t>
  </si>
  <si>
    <t>210-00177</t>
  </si>
  <si>
    <t>210-00179</t>
  </si>
  <si>
    <t>210-00187</t>
  </si>
  <si>
    <t>210-00189</t>
  </si>
  <si>
    <t>210-00191</t>
  </si>
  <si>
    <t>210-00192</t>
  </si>
  <si>
    <t>210-00193</t>
  </si>
  <si>
    <t>210-00196</t>
  </si>
  <si>
    <t>210-00199</t>
  </si>
  <si>
    <t>210-00202</t>
  </si>
  <si>
    <t>210-00207</t>
  </si>
  <si>
    <t>210-00208</t>
  </si>
  <si>
    <t>210-00211</t>
  </si>
  <si>
    <t>210-00213</t>
  </si>
  <si>
    <t>210-00214</t>
  </si>
  <si>
    <t>210-00219</t>
  </si>
  <si>
    <t>210-00222</t>
  </si>
  <si>
    <t>210-00223</t>
  </si>
  <si>
    <t>210-00225</t>
  </si>
  <si>
    <t>210-00231</t>
  </si>
  <si>
    <t>210-00238</t>
  </si>
  <si>
    <t>210-00240</t>
  </si>
  <si>
    <t>210-00243</t>
  </si>
  <si>
    <t>210-00248</t>
  </si>
  <si>
    <t>210-00250</t>
  </si>
  <si>
    <t>210-00252</t>
  </si>
  <si>
    <t>210-00254</t>
  </si>
  <si>
    <t>210-00260</t>
  </si>
  <si>
    <t>210-00262</t>
  </si>
  <si>
    <t>210-00265</t>
  </si>
  <si>
    <t>210-00269</t>
  </si>
  <si>
    <t>210-00270</t>
  </si>
  <si>
    <t>210-00278</t>
  </si>
  <si>
    <t>210-00281</t>
  </si>
  <si>
    <t>210-00283</t>
  </si>
  <si>
    <t>210-00284</t>
  </si>
  <si>
    <t>210-00291</t>
  </si>
  <si>
    <t>210-00292</t>
  </si>
  <si>
    <t>210-00293</t>
  </si>
  <si>
    <t>210-00294</t>
  </si>
  <si>
    <t>210-00299</t>
  </si>
  <si>
    <t>210-00309</t>
  </si>
  <si>
    <t>210-00310</t>
  </si>
  <si>
    <t>210-00313</t>
  </si>
  <si>
    <t>210-00314</t>
  </si>
  <si>
    <t>210-00315</t>
  </si>
  <si>
    <t>210-00316</t>
  </si>
  <si>
    <t>210-00317</t>
  </si>
  <si>
    <t>210-00319</t>
  </si>
  <si>
    <t>210-00325</t>
  </si>
  <si>
    <t>210-00330</t>
  </si>
  <si>
    <t>210-00332</t>
  </si>
  <si>
    <t>210-00339</t>
  </si>
  <si>
    <t>210-00342</t>
  </si>
  <si>
    <t>210-00344</t>
  </si>
  <si>
    <t>210-00349</t>
  </si>
  <si>
    <t>210-00350</t>
  </si>
  <si>
    <t>210-00352</t>
  </si>
  <si>
    <t>210-00355</t>
  </si>
  <si>
    <t>210-00357</t>
  </si>
  <si>
    <t>210-00361</t>
  </si>
  <si>
    <t>210-00364</t>
  </si>
  <si>
    <t>210-00365</t>
  </si>
  <si>
    <t>210-00369</t>
  </si>
  <si>
    <t>210-00376</t>
  </si>
  <si>
    <t>210-00378</t>
  </si>
  <si>
    <t>210-00381</t>
  </si>
  <si>
    <t>210-00387</t>
  </si>
  <si>
    <t>210-00390</t>
  </si>
  <si>
    <t>210-00397</t>
  </si>
  <si>
    <t>210-00400</t>
  </si>
  <si>
    <t>210-00406</t>
  </si>
  <si>
    <t>210-00411</t>
  </si>
  <si>
    <t>210-00415</t>
  </si>
  <si>
    <t>210-00421</t>
  </si>
  <si>
    <t>210-00425</t>
  </si>
  <si>
    <t>210-00429</t>
  </si>
  <si>
    <t>210-00434</t>
  </si>
  <si>
    <t>210-00436</t>
  </si>
  <si>
    <t>210-00437</t>
  </si>
  <si>
    <t>210-00440</t>
  </si>
  <si>
    <t>210-00441</t>
  </si>
  <si>
    <t>210-00442</t>
  </si>
  <si>
    <t>210-00444</t>
  </si>
  <si>
    <t>210-00447</t>
  </si>
  <si>
    <t>210-00448</t>
  </si>
  <si>
    <t>210-00452</t>
  </si>
  <si>
    <t>210-00453</t>
  </si>
  <si>
    <t>210-00456</t>
  </si>
  <si>
    <t>210-00459</t>
  </si>
  <si>
    <t>210-00460</t>
  </si>
  <si>
    <t>210-00461</t>
  </si>
  <si>
    <t>210-00465</t>
  </si>
  <si>
    <t>210-00466</t>
  </si>
  <si>
    <t>210-00473</t>
  </si>
  <si>
    <t>210-00475</t>
  </si>
  <si>
    <t>210-00476</t>
  </si>
  <si>
    <t>210-00478</t>
  </si>
  <si>
    <t>210-00479</t>
  </si>
  <si>
    <t>210-00482</t>
  </si>
  <si>
    <t>210-00486</t>
  </si>
  <si>
    <t>210-00487</t>
  </si>
  <si>
    <t>210-00492</t>
  </si>
  <si>
    <t>210-00494</t>
  </si>
  <si>
    <t>210-00498</t>
  </si>
  <si>
    <t>210-00499</t>
  </si>
  <si>
    <t>210-00500</t>
  </si>
  <si>
    <t>210-00506</t>
  </si>
  <si>
    <t>210-00507</t>
  </si>
  <si>
    <t>210-00508</t>
  </si>
  <si>
    <t>210-00509</t>
  </si>
  <si>
    <t>210-00523</t>
  </si>
  <si>
    <t>210-00525</t>
  </si>
  <si>
    <t>210-00552</t>
  </si>
  <si>
    <t>210-00573</t>
  </si>
  <si>
    <t>210-00589</t>
  </si>
  <si>
    <t>210-00595</t>
  </si>
  <si>
    <t>210-00596</t>
  </si>
  <si>
    <t>210-00603</t>
  </si>
  <si>
    <t>210-00605</t>
  </si>
  <si>
    <t>210-00607</t>
  </si>
  <si>
    <t>210-00614</t>
  </si>
  <si>
    <t>210-00617</t>
  </si>
  <si>
    <t>210-00627</t>
  </si>
  <si>
    <t>210-00629</t>
  </si>
  <si>
    <t>210-00630</t>
  </si>
  <si>
    <t>210-00636</t>
  </si>
  <si>
    <t>210-00642</t>
  </si>
  <si>
    <t>210-00656</t>
  </si>
  <si>
    <t>210-00662</t>
  </si>
  <si>
    <t>210-00666</t>
  </si>
  <si>
    <t>210-00668</t>
  </si>
  <si>
    <t>210-00670</t>
  </si>
  <si>
    <t>210-00676</t>
  </si>
  <si>
    <t>210-00695</t>
  </si>
  <si>
    <t>210-00707</t>
  </si>
  <si>
    <t>210-00710</t>
  </si>
  <si>
    <t>210-00711</t>
  </si>
  <si>
    <t>210-00719</t>
  </si>
  <si>
    <t>210-00727</t>
  </si>
  <si>
    <t>210-00730</t>
  </si>
  <si>
    <t>210-00735</t>
  </si>
  <si>
    <t>210-00738</t>
  </si>
  <si>
    <t>210-00745</t>
  </si>
  <si>
    <t>210-00746</t>
  </si>
  <si>
    <t>210-00761</t>
  </si>
  <si>
    <t>210-00789</t>
  </si>
  <si>
    <t>210-00802</t>
  </si>
  <si>
    <t>210-00805</t>
  </si>
  <si>
    <t>210-00812</t>
  </si>
  <si>
    <t>210-00818</t>
  </si>
  <si>
    <t>210-00820</t>
  </si>
  <si>
    <t>210-00821</t>
  </si>
  <si>
    <t>210-00829</t>
  </si>
  <si>
    <t>210-00835</t>
  </si>
  <si>
    <t>210-00841</t>
  </si>
  <si>
    <t>210-00845</t>
  </si>
  <si>
    <t>210-00846</t>
  </si>
  <si>
    <t>210-00848</t>
  </si>
  <si>
    <t>210-00853</t>
  </si>
  <si>
    <t>210-00855</t>
  </si>
  <si>
    <t>210-00868</t>
  </si>
  <si>
    <t>210-00876</t>
  </si>
  <si>
    <t>210-00880</t>
  </si>
  <si>
    <t>210-00881</t>
  </si>
  <si>
    <t>210-00886</t>
  </si>
  <si>
    <t>210-00917</t>
  </si>
  <si>
    <t>210-00920</t>
  </si>
  <si>
    <t>210-00927</t>
  </si>
  <si>
    <t>210-00929</t>
  </si>
  <si>
    <t>210-00931</t>
  </si>
  <si>
    <t>210-00935</t>
  </si>
  <si>
    <t>210-00940</t>
  </si>
  <si>
    <t>210-00964</t>
  </si>
  <si>
    <t>210-00965</t>
  </si>
  <si>
    <t>210-00969</t>
  </si>
  <si>
    <t>210-00979</t>
  </si>
  <si>
    <t>210-00984</t>
  </si>
  <si>
    <t>210-00995</t>
  </si>
  <si>
    <t>210-00996</t>
  </si>
  <si>
    <t>210-01001</t>
  </si>
  <si>
    <t>210-01013</t>
  </si>
  <si>
    <t>210-01014</t>
  </si>
  <si>
    <t>210-01018</t>
  </si>
  <si>
    <t>210-01023</t>
  </si>
  <si>
    <t>210-01038</t>
  </si>
  <si>
    <t>210-01046</t>
  </si>
  <si>
    <t>210-01051</t>
  </si>
  <si>
    <t>210-01057</t>
  </si>
  <si>
    <t>210-01060</t>
  </si>
  <si>
    <t>210-01063</t>
  </si>
  <si>
    <t>210-01067</t>
  </si>
  <si>
    <t>210-01069</t>
  </si>
  <si>
    <t>210-01071</t>
  </si>
  <si>
    <t>210-01078</t>
  </si>
  <si>
    <t>210-01092</t>
  </si>
  <si>
    <t>210-01095</t>
  </si>
  <si>
    <t>210-01102</t>
  </si>
  <si>
    <t>210-01106</t>
  </si>
  <si>
    <t>210-01109</t>
  </si>
  <si>
    <t>210-01113</t>
  </si>
  <si>
    <t>210-01128</t>
  </si>
  <si>
    <t>210-01132</t>
  </si>
  <si>
    <t>210-01133</t>
  </si>
  <si>
    <t>210-01138</t>
  </si>
  <si>
    <t>210-01144</t>
  </si>
  <si>
    <t>210-01150</t>
  </si>
  <si>
    <t>210-01152</t>
  </si>
  <si>
    <t>210-01162</t>
  </si>
  <si>
    <t>210-01168</t>
  </si>
  <si>
    <t>210-01179</t>
  </si>
  <si>
    <t>210-01185</t>
  </si>
  <si>
    <t>210-01200</t>
  </si>
  <si>
    <t>210-01206</t>
  </si>
  <si>
    <t>210-01213</t>
  </si>
  <si>
    <t>210-01214</t>
  </si>
  <si>
    <t>210-01219</t>
  </si>
  <si>
    <t>210-01220</t>
  </si>
  <si>
    <t>210-01221</t>
  </si>
  <si>
    <t>210-01225</t>
  </si>
  <si>
    <t>210-01226</t>
  </si>
  <si>
    <t>210-01230</t>
  </si>
  <si>
    <t>210-01240</t>
  </si>
  <si>
    <t>210-01249</t>
  </si>
  <si>
    <t>210-01252</t>
  </si>
  <si>
    <t>210-01261</t>
  </si>
  <si>
    <t>210-01270</t>
  </si>
  <si>
    <t>210-01271</t>
  </si>
  <si>
    <t>210-01272</t>
  </si>
  <si>
    <t>210-01274</t>
  </si>
  <si>
    <t>210-01277</t>
  </si>
  <si>
    <t>210-01291</t>
  </si>
  <si>
    <t>210-01300</t>
  </si>
  <si>
    <t>210-01304</t>
  </si>
  <si>
    <t>210-01310</t>
  </si>
  <si>
    <t>210-01311</t>
  </si>
  <si>
    <t>210-01312</t>
  </si>
  <si>
    <t>210-01314</t>
  </si>
  <si>
    <t>210-01316</t>
  </si>
  <si>
    <t>210-01323</t>
  </si>
  <si>
    <t>210-01327</t>
  </si>
  <si>
    <t>210-01330</t>
  </si>
  <si>
    <t>210-01331</t>
  </si>
  <si>
    <t>210-01333</t>
  </si>
  <si>
    <t>210-01335</t>
  </si>
  <si>
    <t>210-01337</t>
  </si>
  <si>
    <t>210-01346</t>
  </si>
  <si>
    <t>210-01347</t>
  </si>
  <si>
    <t>210-01360</t>
  </si>
  <si>
    <t>210-01368</t>
  </si>
  <si>
    <t>210-01376</t>
  </si>
  <si>
    <t>210-01378</t>
  </si>
  <si>
    <t>210-01381</t>
  </si>
  <si>
    <t>210-01397</t>
  </si>
  <si>
    <t>210-01400</t>
  </si>
  <si>
    <t>210-01403</t>
  </si>
  <si>
    <t>210-01404</t>
  </si>
  <si>
    <t>210-01407</t>
  </si>
  <si>
    <t>210-01409</t>
  </si>
  <si>
    <t>210-01411</t>
  </si>
  <si>
    <t>210-01413</t>
  </si>
  <si>
    <t>210-01414</t>
  </si>
  <si>
    <t>210-01416</t>
  </si>
  <si>
    <t>210-01417</t>
  </si>
  <si>
    <t>210-01419</t>
  </si>
  <si>
    <t>210-01420</t>
  </si>
  <si>
    <t>210-01422</t>
  </si>
  <si>
    <t>210-01423</t>
  </si>
  <si>
    <t>210-01435</t>
  </si>
  <si>
    <t>210-01436</t>
  </si>
  <si>
    <t>210-01438</t>
  </si>
  <si>
    <t>210-01441</t>
  </si>
  <si>
    <t>210-01442</t>
  </si>
  <si>
    <t>210-01443</t>
  </si>
  <si>
    <t>210-01445</t>
  </si>
  <si>
    <t>210-01446</t>
  </si>
  <si>
    <t>210-01447</t>
  </si>
  <si>
    <t>210-01449</t>
  </si>
  <si>
    <t>210-01452</t>
  </si>
  <si>
    <t>210-01455</t>
  </si>
  <si>
    <t>210-01456</t>
  </si>
  <si>
    <t>210-01458</t>
  </si>
  <si>
    <t>210-01461</t>
  </si>
  <si>
    <t>210-01463</t>
  </si>
  <si>
    <t>210-01465</t>
  </si>
  <si>
    <t>210-01468</t>
  </si>
  <si>
    <t>210-01469</t>
  </si>
  <si>
    <t>210-01470</t>
  </si>
  <si>
    <t>210-01472</t>
  </si>
  <si>
    <t>210-01474</t>
  </si>
  <si>
    <t>210-01475</t>
  </si>
  <si>
    <t>210-01477</t>
  </si>
  <si>
    <t>210-01478</t>
  </si>
  <si>
    <t>210-01479</t>
  </si>
  <si>
    <t>210-01481</t>
  </si>
  <si>
    <t>210-01482</t>
  </si>
  <si>
    <t>210-01483</t>
  </si>
  <si>
    <t>210-01484</t>
  </si>
  <si>
    <t>210-01485</t>
  </si>
  <si>
    <t>210-01488</t>
  </si>
  <si>
    <t>210-01493</t>
  </si>
  <si>
    <t>210-01494</t>
  </si>
  <si>
    <t>210-01496</t>
  </si>
  <si>
    <t>210-01497</t>
  </si>
  <si>
    <t>210-01502</t>
  </si>
  <si>
    <t>210-01503</t>
  </si>
  <si>
    <t>210-01506</t>
  </si>
  <si>
    <t>210-01507</t>
  </si>
  <si>
    <t>210-01509</t>
  </si>
  <si>
    <t>210-01510</t>
  </si>
  <si>
    <t>210-01511</t>
  </si>
  <si>
    <t>210-01516</t>
  </si>
  <si>
    <t>210-01518</t>
  </si>
  <si>
    <t>210-01519</t>
  </si>
  <si>
    <t>210-01523</t>
  </si>
  <si>
    <t>210-01524</t>
  </si>
  <si>
    <t>210-01525</t>
  </si>
  <si>
    <t>210-01527</t>
  </si>
  <si>
    <t>210-01528</t>
  </si>
  <si>
    <t>210-01529</t>
  </si>
  <si>
    <t>210-01533</t>
  </si>
  <si>
    <t>210-01534</t>
  </si>
  <si>
    <t>210-01535</t>
  </si>
  <si>
    <t>210-01536</t>
  </si>
  <si>
    <t>210-01537</t>
  </si>
  <si>
    <t>210-01538</t>
  </si>
  <si>
    <t>210-01539</t>
  </si>
  <si>
    <t>210-01540</t>
  </si>
  <si>
    <t>210-01541</t>
  </si>
  <si>
    <t>210-01543</t>
  </si>
  <si>
    <t>210-01544</t>
  </si>
  <si>
    <t>210-01546</t>
  </si>
  <si>
    <t>210-01549</t>
  </si>
  <si>
    <t>210-01550</t>
  </si>
  <si>
    <t>210-01554</t>
  </si>
  <si>
    <t>210-01555</t>
  </si>
  <si>
    <t>210-01556</t>
  </si>
  <si>
    <t>210-01557</t>
  </si>
  <si>
    <t>210-01558</t>
  </si>
  <si>
    <t>210-01559</t>
  </si>
  <si>
    <t>210-01561</t>
  </si>
  <si>
    <t>210-01562</t>
  </si>
  <si>
    <t>210-01563</t>
  </si>
  <si>
    <t>210-01565</t>
  </si>
  <si>
    <t>210-01567</t>
  </si>
  <si>
    <t>210-01568</t>
  </si>
  <si>
    <t>210-01573</t>
  </si>
  <si>
    <t>210-01577</t>
  </si>
  <si>
    <t>210-01578</t>
  </si>
  <si>
    <t>210-01579</t>
  </si>
  <si>
    <t>211</t>
  </si>
  <si>
    <t>211-00231</t>
  </si>
  <si>
    <t>211-00317</t>
  </si>
  <si>
    <t>211-00332</t>
  </si>
  <si>
    <t>211-01389</t>
  </si>
  <si>
    <t>211-01502</t>
  </si>
  <si>
    <t>212</t>
  </si>
  <si>
    <t>212-00332</t>
  </si>
  <si>
    <t>213</t>
  </si>
  <si>
    <t>213-00479</t>
  </si>
  <si>
    <t>221</t>
  </si>
  <si>
    <t>221-01</t>
  </si>
  <si>
    <t>221-23</t>
  </si>
  <si>
    <t>222</t>
  </si>
  <si>
    <t>222-01</t>
  </si>
  <si>
    <t>223</t>
  </si>
  <si>
    <t>223-01</t>
  </si>
  <si>
    <t>223-02</t>
  </si>
  <si>
    <t>223-03</t>
  </si>
  <si>
    <t>223-04</t>
  </si>
  <si>
    <t>223-05</t>
  </si>
  <si>
    <t>223-06</t>
  </si>
  <si>
    <t>223-07</t>
  </si>
  <si>
    <t>223-08</t>
  </si>
  <si>
    <t>223-09</t>
  </si>
  <si>
    <t>223-10</t>
  </si>
  <si>
    <t>223-12</t>
  </si>
  <si>
    <t>230</t>
  </si>
  <si>
    <t>230-01</t>
  </si>
  <si>
    <t>230-02</t>
  </si>
  <si>
    <t>231</t>
  </si>
  <si>
    <t>231-01</t>
  </si>
  <si>
    <t>231-02</t>
  </si>
  <si>
    <t>231-03</t>
  </si>
  <si>
    <t>232</t>
  </si>
  <si>
    <t>234</t>
  </si>
  <si>
    <t>234-00001</t>
  </si>
  <si>
    <t>234-00003</t>
  </si>
  <si>
    <t>234-00006</t>
  </si>
  <si>
    <t>234-00007</t>
  </si>
  <si>
    <t>234-00008</t>
  </si>
  <si>
    <t>234-00009</t>
  </si>
  <si>
    <t>234-00010</t>
  </si>
  <si>
    <t>234-00012</t>
  </si>
  <si>
    <t>234-00014</t>
  </si>
  <si>
    <t>234-00017</t>
  </si>
  <si>
    <t>234-00019</t>
  </si>
  <si>
    <t>234-00020</t>
  </si>
  <si>
    <t>234-00021</t>
  </si>
  <si>
    <t>234-00022</t>
  </si>
  <si>
    <t>234-00023</t>
  </si>
  <si>
    <t>234-00024</t>
  </si>
  <si>
    <t>234-00025</t>
  </si>
  <si>
    <t>234-00028</t>
  </si>
  <si>
    <t>234-00029</t>
  </si>
  <si>
    <t>234-00031</t>
  </si>
  <si>
    <t>234-00032</t>
  </si>
  <si>
    <t>234-00036</t>
  </si>
  <si>
    <t>234-00038</t>
  </si>
  <si>
    <t>234-00039</t>
  </si>
  <si>
    <t>234-00043</t>
  </si>
  <si>
    <t>234-00045</t>
  </si>
  <si>
    <t>234-00046</t>
  </si>
  <si>
    <t>234-00047</t>
  </si>
  <si>
    <t>234-00048</t>
  </si>
  <si>
    <t>234-00049</t>
  </si>
  <si>
    <t>234-00050</t>
  </si>
  <si>
    <t>234-00051</t>
  </si>
  <si>
    <t>234-00054</t>
  </si>
  <si>
    <t>234-00055</t>
  </si>
  <si>
    <t>234-00057</t>
  </si>
  <si>
    <t>234-00059</t>
  </si>
  <si>
    <t>234-00063</t>
  </si>
  <si>
    <t>234-00064</t>
  </si>
  <si>
    <t>234-00065</t>
  </si>
  <si>
    <t>234-00066</t>
  </si>
  <si>
    <t>234-00068</t>
  </si>
  <si>
    <t>234-00069</t>
  </si>
  <si>
    <t>234-00070</t>
  </si>
  <si>
    <t>234-00073</t>
  </si>
  <si>
    <t>234-00074</t>
  </si>
  <si>
    <t>234-00076</t>
  </si>
  <si>
    <t>234-00077</t>
  </si>
  <si>
    <t>234-00078</t>
  </si>
  <si>
    <t>234-00079</t>
  </si>
  <si>
    <t>234-00082</t>
  </si>
  <si>
    <t>234-00085</t>
  </si>
  <si>
    <t>234-00086</t>
  </si>
  <si>
    <t>234-00088</t>
  </si>
  <si>
    <t>234-00090</t>
  </si>
  <si>
    <t>234-00091</t>
  </si>
  <si>
    <t>234-00093</t>
  </si>
  <si>
    <t>234-00096</t>
  </si>
  <si>
    <t>234-00099</t>
  </si>
  <si>
    <t>234-00100</t>
  </si>
  <si>
    <t>234-00102</t>
  </si>
  <si>
    <t>234-00103</t>
  </si>
  <si>
    <t>234-00104</t>
  </si>
  <si>
    <t>234-00106</t>
  </si>
  <si>
    <t>234-00109</t>
  </si>
  <si>
    <t>234-00111</t>
  </si>
  <si>
    <t>234-00112</t>
  </si>
  <si>
    <t>234-00113</t>
  </si>
  <si>
    <t>234-00115</t>
  </si>
  <si>
    <t>234-00116</t>
  </si>
  <si>
    <t>234-00120</t>
  </si>
  <si>
    <t>234-00121</t>
  </si>
  <si>
    <t>234-00123</t>
  </si>
  <si>
    <t>234-00124</t>
  </si>
  <si>
    <t>234-00127</t>
  </si>
  <si>
    <t>234-00128</t>
  </si>
  <si>
    <t>234-00129</t>
  </si>
  <si>
    <t>234-00131</t>
  </si>
  <si>
    <t>234-00132</t>
  </si>
  <si>
    <t>234-00133</t>
  </si>
  <si>
    <t>234-00134</t>
  </si>
  <si>
    <t>234-00135</t>
  </si>
  <si>
    <t>234-00136</t>
  </si>
  <si>
    <t>234-00138</t>
  </si>
  <si>
    <t>234-00139</t>
  </si>
  <si>
    <t>234-00141</t>
  </si>
  <si>
    <t>234-00142</t>
  </si>
  <si>
    <t>234-00143</t>
  </si>
  <si>
    <t>234-00144</t>
  </si>
  <si>
    <t>234-00146</t>
  </si>
  <si>
    <t>234-00147</t>
  </si>
  <si>
    <t>234-00148</t>
  </si>
  <si>
    <t>234-00149</t>
  </si>
  <si>
    <t>234-00150</t>
  </si>
  <si>
    <t>234-00151</t>
  </si>
  <si>
    <t>234-00152</t>
  </si>
  <si>
    <t>234-00153</t>
  </si>
  <si>
    <t>234-00154</t>
  </si>
  <si>
    <t>234-00155</t>
  </si>
  <si>
    <t>234-00156</t>
  </si>
  <si>
    <t>234-00157</t>
  </si>
  <si>
    <t>234-00158</t>
  </si>
  <si>
    <t>234-00159</t>
  </si>
  <si>
    <t>234-00160</t>
  </si>
  <si>
    <t>234-00161</t>
  </si>
  <si>
    <t>234-00162</t>
  </si>
  <si>
    <t>234-00163</t>
  </si>
  <si>
    <t>234-00164</t>
  </si>
  <si>
    <t>234-00165</t>
  </si>
  <si>
    <t>234-00166</t>
  </si>
  <si>
    <t>234-00167</t>
  </si>
  <si>
    <t>234-00168</t>
  </si>
  <si>
    <t>240</t>
  </si>
  <si>
    <t>240-02</t>
  </si>
  <si>
    <t>240-03</t>
  </si>
  <si>
    <t>240-04</t>
  </si>
  <si>
    <t>245</t>
  </si>
  <si>
    <t>245-01</t>
  </si>
  <si>
    <t>245-02</t>
  </si>
  <si>
    <t>249</t>
  </si>
  <si>
    <t>249-01</t>
  </si>
  <si>
    <t>249-02</t>
  </si>
  <si>
    <t>249-04</t>
  </si>
  <si>
    <t>249-05</t>
  </si>
  <si>
    <t>249-09</t>
  </si>
  <si>
    <t>249-11</t>
  </si>
  <si>
    <t>249-12</t>
  </si>
  <si>
    <t>249-13</t>
  </si>
  <si>
    <t>249-15</t>
  </si>
  <si>
    <t>249-16</t>
  </si>
  <si>
    <t>249-20</t>
  </si>
  <si>
    <t>251</t>
  </si>
  <si>
    <t>251-03</t>
  </si>
  <si>
    <t>301</t>
  </si>
  <si>
    <t>301-01</t>
  </si>
  <si>
    <t>301-02</t>
  </si>
  <si>
    <t>301-03</t>
  </si>
  <si>
    <t>302</t>
  </si>
  <si>
    <t>302-01</t>
  </si>
  <si>
    <t>303</t>
  </si>
  <si>
    <t>303-01</t>
  </si>
  <si>
    <t>303-02</t>
  </si>
  <si>
    <t>304</t>
  </si>
  <si>
    <t>304-01</t>
  </si>
  <si>
    <t>305</t>
  </si>
  <si>
    <t>305-01</t>
  </si>
  <si>
    <t>305-02</t>
  </si>
  <si>
    <t>306</t>
  </si>
  <si>
    <t>306-02</t>
  </si>
  <si>
    <t>307</t>
  </si>
  <si>
    <t>311</t>
  </si>
  <si>
    <t>311-02</t>
  </si>
  <si>
    <t>311-03</t>
  </si>
  <si>
    <t>311-04</t>
  </si>
  <si>
    <t>311-05</t>
  </si>
  <si>
    <t>311-06</t>
  </si>
  <si>
    <t>400</t>
  </si>
  <si>
    <t>400-01</t>
  </si>
  <si>
    <t>400-02</t>
  </si>
  <si>
    <t>400-03</t>
  </si>
  <si>
    <t>400-04</t>
  </si>
  <si>
    <t>400-10</t>
  </si>
  <si>
    <t>401</t>
  </si>
  <si>
    <t>401-01</t>
  </si>
  <si>
    <t>401-02</t>
  </si>
  <si>
    <t>401-03</t>
  </si>
  <si>
    <t>401-04</t>
  </si>
  <si>
    <t>401-05</t>
  </si>
  <si>
    <t>401-06</t>
  </si>
  <si>
    <t>401-07</t>
  </si>
  <si>
    <t>401-08</t>
  </si>
  <si>
    <t>401-09</t>
  </si>
  <si>
    <t>401-10</t>
  </si>
  <si>
    <t>401-12</t>
  </si>
  <si>
    <t>401-14</t>
  </si>
  <si>
    <t>401-16</t>
  </si>
  <si>
    <t>401-21</t>
  </si>
  <si>
    <t>401-23</t>
  </si>
  <si>
    <t>401-24</t>
  </si>
  <si>
    <t>401-25</t>
  </si>
  <si>
    <t>402</t>
  </si>
  <si>
    <t>402-01</t>
  </si>
  <si>
    <t>402-02</t>
  </si>
  <si>
    <t>402-03</t>
  </si>
  <si>
    <t>402-04</t>
  </si>
  <si>
    <t>402-05</t>
  </si>
  <si>
    <t>402-06</t>
  </si>
  <si>
    <t>402-07</t>
  </si>
  <si>
    <t>402-08</t>
  </si>
  <si>
    <t>402-09</t>
  </si>
  <si>
    <t>402-11</t>
  </si>
  <si>
    <t>402-12</t>
  </si>
  <si>
    <t>402-13</t>
  </si>
  <si>
    <t>402-15</t>
  </si>
  <si>
    <t>402-19</t>
  </si>
  <si>
    <t>402-20</t>
  </si>
  <si>
    <t>402-24</t>
  </si>
  <si>
    <t>402-25</t>
  </si>
  <si>
    <t>402-26</t>
  </si>
  <si>
    <t>402-27</t>
  </si>
  <si>
    <t>402-30</t>
  </si>
  <si>
    <t>402-31</t>
  </si>
  <si>
    <t>402-32</t>
  </si>
  <si>
    <t>402-40</t>
  </si>
  <si>
    <t>403</t>
  </si>
  <si>
    <t>403-01</t>
  </si>
  <si>
    <t>403-02</t>
  </si>
  <si>
    <t>403-03</t>
  </si>
  <si>
    <t>403-05</t>
  </si>
  <si>
    <t>403-06</t>
  </si>
  <si>
    <t>403-07</t>
  </si>
  <si>
    <t>403-08</t>
  </si>
  <si>
    <t>403-11</t>
  </si>
  <si>
    <t>404</t>
  </si>
  <si>
    <t>404-01</t>
  </si>
  <si>
    <t>404-02</t>
  </si>
  <si>
    <t>404-03</t>
  </si>
  <si>
    <t>404-04</t>
  </si>
  <si>
    <t>404-05</t>
  </si>
  <si>
    <t>404-06</t>
  </si>
  <si>
    <t>404-10</t>
  </si>
  <si>
    <t>404-20</t>
  </si>
  <si>
    <t>404-30</t>
  </si>
  <si>
    <t>405</t>
  </si>
  <si>
    <t>405-01</t>
  </si>
  <si>
    <t>405-02</t>
  </si>
  <si>
    <t>405-05</t>
  </si>
  <si>
    <t>405-06</t>
  </si>
  <si>
    <t>405-07</t>
  </si>
  <si>
    <t>405-08</t>
  </si>
  <si>
    <t>405-09</t>
  </si>
  <si>
    <t>405-10</t>
  </si>
  <si>
    <t>405-13</t>
  </si>
  <si>
    <t>405-20</t>
  </si>
  <si>
    <t>405-21</t>
  </si>
  <si>
    <t>405-23</t>
  </si>
  <si>
    <t>405-30</t>
  </si>
  <si>
    <t>405-31</t>
  </si>
  <si>
    <t>405-33</t>
  </si>
  <si>
    <t>405-40</t>
  </si>
  <si>
    <t>409</t>
  </si>
  <si>
    <t>409-01</t>
  </si>
  <si>
    <t>409-02</t>
  </si>
  <si>
    <t>409-03</t>
  </si>
  <si>
    <t>409-04</t>
  </si>
  <si>
    <t>409-05</t>
  </si>
  <si>
    <t>409-09</t>
  </si>
  <si>
    <t>490</t>
  </si>
  <si>
    <t>501</t>
  </si>
  <si>
    <t>501-01</t>
  </si>
  <si>
    <t>501-02</t>
  </si>
  <si>
    <t>501-03</t>
  </si>
  <si>
    <t>501-04</t>
  </si>
  <si>
    <t>501-05</t>
  </si>
  <si>
    <t>501-06</t>
  </si>
  <si>
    <t>501-20</t>
  </si>
  <si>
    <t>501-30</t>
  </si>
  <si>
    <t>505</t>
  </si>
  <si>
    <t>505-01</t>
  </si>
  <si>
    <t>505-02</t>
  </si>
  <si>
    <t>505-03</t>
  </si>
  <si>
    <t>505-04</t>
  </si>
  <si>
    <t>505-05</t>
  </si>
  <si>
    <t>505-06</t>
  </si>
  <si>
    <t>506</t>
  </si>
  <si>
    <t>506-04</t>
  </si>
  <si>
    <t>506-05</t>
  </si>
  <si>
    <t>506-06</t>
  </si>
  <si>
    <t>507</t>
  </si>
  <si>
    <t>507-04</t>
  </si>
  <si>
    <t>507-06</t>
  </si>
  <si>
    <t>508</t>
  </si>
  <si>
    <t>508-04</t>
  </si>
  <si>
    <t>508-05</t>
  </si>
  <si>
    <t>508-06</t>
  </si>
  <si>
    <t>509</t>
  </si>
  <si>
    <t>509-04</t>
  </si>
  <si>
    <t>509-05</t>
  </si>
  <si>
    <t>509-06</t>
  </si>
  <si>
    <t>510</t>
  </si>
  <si>
    <t>510-02</t>
  </si>
  <si>
    <t>510-03</t>
  </si>
  <si>
    <t>526</t>
  </si>
  <si>
    <t>550</t>
  </si>
  <si>
    <t>601</t>
  </si>
  <si>
    <t>601-04</t>
  </si>
  <si>
    <t>641</t>
  </si>
  <si>
    <t>641-01</t>
  </si>
  <si>
    <t>641-02</t>
  </si>
  <si>
    <t>641-04</t>
  </si>
  <si>
    <t>641-05</t>
  </si>
  <si>
    <t>641-06</t>
  </si>
  <si>
    <t>641-07</t>
  </si>
  <si>
    <t>641-08</t>
  </si>
  <si>
    <t>641-12</t>
  </si>
  <si>
    <t>641-14</t>
  </si>
  <si>
    <t>641-15</t>
  </si>
  <si>
    <t>641-16</t>
  </si>
  <si>
    <t>642</t>
  </si>
  <si>
    <t>642-01</t>
  </si>
  <si>
    <t>642-02</t>
  </si>
  <si>
    <t>700</t>
  </si>
  <si>
    <t>700-01</t>
  </si>
  <si>
    <t>700-02</t>
  </si>
  <si>
    <t>700-03</t>
  </si>
  <si>
    <t>703</t>
  </si>
  <si>
    <t>703-01</t>
  </si>
  <si>
    <t>703-02</t>
  </si>
  <si>
    <t>711</t>
  </si>
  <si>
    <t>711-01</t>
  </si>
  <si>
    <t>711-02</t>
  </si>
  <si>
    <t>711-100</t>
  </si>
  <si>
    <t>740</t>
  </si>
  <si>
    <t>740-01</t>
  </si>
  <si>
    <t>740-02</t>
  </si>
  <si>
    <t>741</t>
  </si>
  <si>
    <t>741-02</t>
  </si>
  <si>
    <t>750</t>
  </si>
  <si>
    <t>750-01</t>
  </si>
  <si>
    <t>750-02</t>
  </si>
  <si>
    <t>750-04</t>
  </si>
  <si>
    <t>750-05</t>
  </si>
  <si>
    <t>750-06</t>
  </si>
  <si>
    <t>750-07</t>
  </si>
  <si>
    <t>751</t>
  </si>
  <si>
    <t>751-01</t>
  </si>
  <si>
    <t>751-02</t>
  </si>
  <si>
    <t>751-03</t>
  </si>
  <si>
    <t>751-04</t>
  </si>
  <si>
    <t>751-06</t>
  </si>
  <si>
    <t>751-07</t>
  </si>
  <si>
    <t>751-08</t>
  </si>
  <si>
    <t>751-09</t>
  </si>
  <si>
    <t>760</t>
  </si>
  <si>
    <t>760-02</t>
  </si>
  <si>
    <t>760-04</t>
  </si>
  <si>
    <t>760-05</t>
  </si>
  <si>
    <t>760-07</t>
  </si>
  <si>
    <t>760-09</t>
  </si>
  <si>
    <t>760-10</t>
  </si>
  <si>
    <t>760-11</t>
  </si>
  <si>
    <t>760-14</t>
  </si>
  <si>
    <t>760-15</t>
  </si>
  <si>
    <t>760-16</t>
  </si>
  <si>
    <t>760-17</t>
  </si>
  <si>
    <t>760-18</t>
  </si>
  <si>
    <t>760-30</t>
  </si>
  <si>
    <t>760-40</t>
  </si>
  <si>
    <t>761</t>
  </si>
  <si>
    <t>761-02</t>
  </si>
  <si>
    <t>761-04</t>
  </si>
  <si>
    <t>761-06</t>
  </si>
  <si>
    <t>761-07</t>
  </si>
  <si>
    <t>761-08</t>
  </si>
  <si>
    <t>761-09</t>
  </si>
  <si>
    <t>761-10</t>
  </si>
  <si>
    <t>761-11</t>
  </si>
  <si>
    <t>761-20</t>
  </si>
  <si>
    <t>761-30</t>
  </si>
  <si>
    <t>790</t>
  </si>
  <si>
    <t>791</t>
  </si>
  <si>
    <t>800</t>
  </si>
  <si>
    <t>800-01</t>
  </si>
  <si>
    <t>800-02</t>
  </si>
  <si>
    <t>800-03</t>
  </si>
  <si>
    <t>806</t>
  </si>
  <si>
    <t>820</t>
  </si>
  <si>
    <t>820-01</t>
  </si>
  <si>
    <t>820-02</t>
  </si>
  <si>
    <t>840</t>
  </si>
  <si>
    <t>840-02</t>
  </si>
  <si>
    <t>840-04</t>
  </si>
  <si>
    <t>840-05</t>
  </si>
  <si>
    <t>840-06</t>
  </si>
  <si>
    <t>840-08</t>
  </si>
  <si>
    <t>840-10</t>
  </si>
  <si>
    <t>840-14</t>
  </si>
  <si>
    <t>840-18</t>
  </si>
  <si>
    <t>840-19</t>
  </si>
  <si>
    <t>840-20</t>
  </si>
  <si>
    <t>840-22</t>
  </si>
  <si>
    <t>840-25</t>
  </si>
  <si>
    <t>840-26</t>
  </si>
  <si>
    <t>840-27</t>
  </si>
  <si>
    <t>840-30</t>
  </si>
  <si>
    <t>840-32</t>
  </si>
  <si>
    <t>850</t>
  </si>
  <si>
    <t>850-01</t>
  </si>
  <si>
    <t>860</t>
  </si>
  <si>
    <t>232-01</t>
  </si>
  <si>
    <t>232-02</t>
  </si>
  <si>
    <t>232-03</t>
  </si>
  <si>
    <t>232-04</t>
  </si>
  <si>
    <t>232-05</t>
  </si>
  <si>
    <t>232-06</t>
  </si>
  <si>
    <t>232-07</t>
  </si>
  <si>
    <t>232-08</t>
  </si>
  <si>
    <t>232-09</t>
  </si>
  <si>
    <t>232-10</t>
  </si>
  <si>
    <t>232-11</t>
  </si>
  <si>
    <t>232-12</t>
  </si>
  <si>
    <t>232-13</t>
  </si>
  <si>
    <t>232-14</t>
  </si>
  <si>
    <t>232-15</t>
  </si>
  <si>
    <t>232-16</t>
  </si>
  <si>
    <t>232-17</t>
  </si>
  <si>
    <t>232-18</t>
  </si>
  <si>
    <t>232-19</t>
  </si>
  <si>
    <t>232-20</t>
  </si>
  <si>
    <t>232-21</t>
  </si>
  <si>
    <t>232-22</t>
  </si>
  <si>
    <t>232-23</t>
  </si>
  <si>
    <t>232-24</t>
  </si>
  <si>
    <t>232-25</t>
  </si>
  <si>
    <t>232-26</t>
  </si>
  <si>
    <t>232-27</t>
  </si>
  <si>
    <t>232-28</t>
  </si>
  <si>
    <t>232-29</t>
  </si>
  <si>
    <t>232-30</t>
  </si>
  <si>
    <t>232-31</t>
  </si>
  <si>
    <t>232-32</t>
  </si>
  <si>
    <t>232-33</t>
  </si>
  <si>
    <t>232-34</t>
  </si>
  <si>
    <t>232-35</t>
  </si>
  <si>
    <t>Numer syntetyki</t>
  </si>
  <si>
    <t>Etykiety wierszy</t>
  </si>
  <si>
    <t>Suma końcowa</t>
  </si>
  <si>
    <t>Suma z Obroty winien</t>
  </si>
  <si>
    <t>Suma z Obroty ma</t>
  </si>
  <si>
    <t>Obroty WN wyliczone</t>
  </si>
  <si>
    <t>Obroty MA wyliczone</t>
  </si>
  <si>
    <t>Zgodność WN</t>
  </si>
  <si>
    <t>Zgodność 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</si>
</sst>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38"/>
    </font>
    <font>
      <b/>
      <i/>
      <sz val="16"/>
      <color theme="1"/>
      <name val="Arial"/>
      <family val="2"/>
      <charset val="238"/>
    </font>
    <font>
      <b/>
      <i/>
      <u/>
      <sz val="11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/>
    <xf numFmtId="0" fontId="2" fillId="0" borderId="0">
      <alignment horizontal="center"/>
    </xf>
    <xf numFmtId="0" fontId="2" fillId="0" borderId="0">
      <alignment horizontal="center" textRotation="90"/>
    </xf>
    <xf numFmtId="0" fontId="3" fillId="0" borderId="0"/>
    <xf numFmtId="0" fontId="3" fillId="0" borderId="0"/>
  </cellStyleXfs>
  <cellXfs count="13">
    <xf numFmtId="0" fontId="0" fillId="0" borderId="0" xfId="0"/>
    <xf numFmtId="0" fontId="1" fillId="0" borderId="0" xfId="1"/>
    <xf numFmtId="4" fontId="1" fillId="0" borderId="0" xfId="1" applyNumberFormat="1"/>
    <xf numFmtId="0" fontId="1" fillId="0" borderId="0" xfId="1" applyAlignment="1">
      <alignment horizontal="center" vertical="center" wrapText="1"/>
    </xf>
    <xf numFmtId="0" fontId="1" fillId="0" borderId="0" xfId="1"/>
    <xf numFmtId="4" fontId="1" fillId="0" borderId="0" xfId="1" applyNumberFormat="1"/>
    <xf numFmtId="0" fontId="0" fillId="0" borderId="0" xfId="0" applyAlignment="1">
      <alignment horizontal="center" vertical="center" wrapText="1"/>
    </xf>
    <xf numFmtId="0" fontId="1" fillId="0" borderId="0" xfId="1" applyAlignment="1">
      <alignment horizontal="left" vertical="center" wrapText="1"/>
    </xf>
    <xf numFmtId="0" fontId="0" fillId="0" borderId="0" xfId="0" applyAlignment="1">
      <alignment horizontal="left"/>
    </xf>
    <xf numFmtId="4" fontId="1" fillId="0" borderId="0" xfId="1" applyNumberFormat="1" applyFill="1"/>
    <xf numFmtId="4" fontId="0" fillId="0" borderId="0" xfId="0" applyNumberFormat="1"/>
    <xf numFmtId="0" fontId="0" fillId="0" borderId="0" xfId="0" pivotButton="1" applyAlignment="1">
      <alignment horizontal="center" vertical="center" wrapText="1"/>
    </xf>
    <xf numFmtId="4" fontId="0" fillId="0" borderId="0" xfId="0" applyNumberFormat="1" applyAlignment="1">
      <alignment horizontal="center" vertical="center" wrapText="1"/>
    </xf>
  </cellXfs>
  <cellStyles count="6">
    <cellStyle name="Heading" xfId="2"/>
    <cellStyle name="Heading1" xfId="3"/>
    <cellStyle name="Normalny" xfId="0" builtinId="0"/>
    <cellStyle name="Normalny 2" xfId="1"/>
    <cellStyle name="Result" xfId="4"/>
    <cellStyle name="Result2" xfId="5"/>
  </cellStyles>
  <dxfs count="60">
    <dxf>
      <font>
        <color rgb="FF9C0006"/>
      </font>
      <fill>
        <patternFill>
          <bgColor rgb="FFFFC7CE"/>
        </patternFill>
      </fill>
    </dxf>
    <dxf>
      <numFmt numFmtId="4" formatCode="#,##0.00"/>
    </dxf>
    <dxf>
      <numFmt numFmtId="4" formatCode="#,##0.00"/>
    </dxf>
    <dxf>
      <alignment wrapText="1" readingOrder="0"/>
    </dxf>
    <dxf>
      <alignment wrapText="1" readingOrder="0"/>
    </dxf>
    <dxf>
      <alignment vertical="center" readingOrder="0"/>
    </dxf>
    <dxf>
      <alignment vertical="center" readingOrder="0"/>
    </dxf>
    <dxf>
      <alignment horizontal="center" readingOrder="0"/>
    </dxf>
    <dxf>
      <alignment horizontal="center" readingOrder="0"/>
    </dxf>
    <dxf>
      <alignment horizontal="general" readingOrder="0"/>
    </dxf>
    <dxf>
      <alignment horizontal="center" readingOrder="0"/>
    </dxf>
    <dxf>
      <alignment horizontal="general" readingOrder="0"/>
    </dxf>
    <dxf>
      <alignment horizontal="center" readingOrder="0"/>
    </dxf>
    <dxf>
      <alignment horizontal="center" readingOrder="0"/>
    </dxf>
    <dxf>
      <alignment vertical="bottom" readingOrder="0"/>
    </dxf>
    <dxf>
      <alignment vertical="center" readingOrder="0"/>
    </dxf>
    <dxf>
      <alignment vertical="bottom" readingOrder="0"/>
    </dxf>
    <dxf>
      <alignment vertical="center" readingOrder="0"/>
    </dxf>
    <dxf>
      <alignment vertical="center" readingOrder="0"/>
    </dxf>
    <dxf>
      <alignment wrapText="0" readingOrder="0"/>
    </dxf>
    <dxf>
      <alignment wrapText="1" readingOrder="0"/>
    </dxf>
    <dxf>
      <alignment wrapText="0" readingOrder="0"/>
    </dxf>
    <dxf>
      <alignment wrapText="1" readingOrder="0"/>
    </dxf>
    <dxf>
      <alignment wrapText="1" readingOrder="0"/>
    </dxf>
    <dxf>
      <numFmt numFmtId="4" formatCode="#,##0.00"/>
    </dxf>
    <dxf>
      <numFmt numFmtId="4" formatCode="#,##0.00"/>
    </dxf>
    <dxf>
      <numFmt numFmtId="4" formatCode="#,##0.00"/>
    </dxf>
    <dxf>
      <numFmt numFmtId="4" formatCode="#,##0.00"/>
    </dxf>
    <dxf>
      <alignment wrapText="1" readingOrder="0"/>
    </dxf>
    <dxf>
      <alignment vertical="center" readingOrder="0"/>
    </dxf>
    <dxf>
      <alignment horizontal="center" readingOrder="0"/>
    </dxf>
    <dxf>
      <numFmt numFmtId="4" formatCode="#,##0.00"/>
    </dxf>
    <dxf>
      <alignment wrapText="1" readingOrder="0"/>
    </dxf>
    <dxf>
      <alignment vertical="center" readingOrder="0"/>
    </dxf>
    <dxf>
      <alignment horizontal="center" readingOrder="0"/>
    </dxf>
    <dxf>
      <numFmt numFmtId="4" formatCode="#,##0.00"/>
    </dxf>
    <dxf>
      <alignment wrapText="1" readingOrder="0"/>
    </dxf>
    <dxf>
      <alignment vertical="center" readingOrder="0"/>
    </dxf>
    <dxf>
      <alignment horizontal="center" readingOrder="0"/>
    </dxf>
    <dxf>
      <numFmt numFmtId="4" formatCode="#,##0.00"/>
    </dxf>
    <dxf>
      <alignment wrapText="1" readingOrder="0"/>
    </dxf>
    <dxf>
      <alignment wrapText="1" readingOrder="0"/>
    </dxf>
    <dxf>
      <alignment vertical="center" readingOrder="0"/>
    </dxf>
    <dxf>
      <alignment vertical="center" readingOrder="0"/>
    </dxf>
    <dxf>
      <alignment horizontal="center" readingOrder="0"/>
    </dxf>
    <dxf>
      <alignment horizontal="center" readingOrder="0"/>
    </dxf>
    <dxf>
      <numFmt numFmtId="4" formatCode="#,##0.00"/>
    </dxf>
    <dxf>
      <alignment wrapText="1" readingOrder="0"/>
    </dxf>
    <dxf>
      <alignment wrapText="1" readingOrder="0"/>
    </dxf>
    <dxf>
      <alignment vertical="center" readingOrder="0"/>
    </dxf>
    <dxf>
      <alignment vertical="center" readingOrder="0"/>
    </dxf>
    <dxf>
      <alignment horizontal="center" readingOrder="0"/>
    </dxf>
    <dxf>
      <alignment horizontal="center" readingOrder="0"/>
    </dxf>
    <dxf>
      <numFmt numFmtId="4" formatCode="#,##0.00"/>
    </dxf>
    <dxf>
      <alignment wrapText="1" readingOrder="0"/>
    </dxf>
    <dxf>
      <alignment wrapText="1" readingOrder="0"/>
    </dxf>
    <dxf>
      <alignment vertical="center" readingOrder="0"/>
    </dxf>
    <dxf>
      <alignment vertical="center" readingOrder="0"/>
    </dxf>
    <dxf>
      <alignment horizontal="center" readingOrder="0"/>
    </dxf>
    <dxf>
      <alignment horizontal="center" readingOrder="0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utor" refreshedDate="42496.886522106484" createdVersion="4" refreshedVersion="4" minRefreshableVersion="3" recordCount="944">
  <cacheSource type="worksheet">
    <worksheetSource ref="A1:H945" sheet="etap1"/>
  </cacheSource>
  <cacheFields count="8">
    <cacheField name="Numer syntetyki" numFmtId="0">
      <sharedItems count="100">
        <s v="010"/>
        <s v="011"/>
        <s v="012"/>
        <s v="013"/>
        <s v="014"/>
        <s v="015"/>
        <s v="016"/>
        <s v="017"/>
        <s v="018"/>
        <s v="020"/>
        <s v="021"/>
        <s v="022"/>
        <s v="023"/>
        <s v="024"/>
        <s v="070"/>
        <s v="071"/>
        <s v="072"/>
        <s v="073"/>
        <s v="074"/>
        <s v="075"/>
        <s v="076"/>
        <s v="077"/>
        <s v="078"/>
        <s v="079"/>
        <s v="080"/>
        <s v="084"/>
        <s v="085"/>
        <s v="086"/>
        <s v="100"/>
        <s v="130"/>
        <s v="131"/>
        <s v="132"/>
        <s v="133"/>
        <s v="134"/>
        <s v="136"/>
        <s v="137"/>
        <s v="138"/>
        <s v="139"/>
        <s v="200"/>
        <s v="206"/>
        <s v="210"/>
        <s v="211"/>
        <s v="212"/>
        <s v="213"/>
        <s v="221"/>
        <s v="222"/>
        <s v="223"/>
        <s v="230"/>
        <s v="231"/>
        <s v="232"/>
        <s v="234"/>
        <s v="240"/>
        <s v="245"/>
        <s v="249"/>
        <s v="251"/>
        <s v="301"/>
        <s v="302"/>
        <s v="303"/>
        <s v="304"/>
        <s v="305"/>
        <s v="306"/>
        <s v="307"/>
        <s v="311"/>
        <s v="400"/>
        <s v="401"/>
        <s v="402"/>
        <s v="403"/>
        <s v="404"/>
        <s v="405"/>
        <s v="409"/>
        <s v="490"/>
        <s v="501"/>
        <s v="505"/>
        <s v="506"/>
        <s v="507"/>
        <s v="508"/>
        <s v="509"/>
        <s v="510"/>
        <s v="526"/>
        <s v="550"/>
        <s v="601"/>
        <s v="641"/>
        <s v="642"/>
        <s v="700"/>
        <s v="703"/>
        <s v="711"/>
        <s v="740"/>
        <s v="741"/>
        <s v="750"/>
        <s v="751"/>
        <s v="760"/>
        <s v="761"/>
        <s v="790"/>
        <s v="791"/>
        <s v="800"/>
        <s v="806"/>
        <s v="820"/>
        <s v="840"/>
        <s v="850"/>
        <s v="860"/>
      </sharedItems>
    </cacheField>
    <cacheField name="Numer" numFmtId="0">
      <sharedItems/>
    </cacheField>
    <cacheField name="Bilans otwarcia wn" numFmtId="4">
      <sharedItems containsSemiMixedTypes="0" containsString="0" containsNumber="1" minValue="0" maxValue="6707825"/>
    </cacheField>
    <cacheField name="Bilans otwarcia ma" numFmtId="4">
      <sharedItems containsSemiMixedTypes="0" containsString="0" containsNumber="1" minValue="0" maxValue="4805183.26"/>
    </cacheField>
    <cacheField name="Obroty winien" numFmtId="4">
      <sharedItems containsSemiMixedTypes="0" containsString="0" containsNumber="1" minValue="-6546.52" maxValue="24862287.309999999"/>
    </cacheField>
    <cacheField name="Obroty ma" numFmtId="4">
      <sharedItems containsSemiMixedTypes="0" containsString="0" containsNumber="1" minValue="-517415.46" maxValue="24834163.210000001"/>
    </cacheField>
    <cacheField name="Saldo winien" numFmtId="4">
      <sharedItems containsSemiMixedTypes="0" containsString="0" containsNumber="1" minValue="0" maxValue="6707825"/>
    </cacheField>
    <cacheField name="Saldo ma" numFmtId="4">
      <sharedItems containsSemiMixedTypes="0" containsString="0" containsNumber="1" minValue="0" maxValue="4234668.769999999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944">
  <r>
    <x v="0"/>
    <s v="010-00"/>
    <n v="291532"/>
    <n v="0"/>
    <n v="0"/>
    <n v="0"/>
    <n v="291532"/>
    <n v="0"/>
  </r>
  <r>
    <x v="0"/>
    <s v="010-01"/>
    <n v="4627941.82"/>
    <n v="0"/>
    <n v="41826.5"/>
    <n v="0"/>
    <n v="4669768.32"/>
    <n v="0"/>
  </r>
  <r>
    <x v="0"/>
    <s v="010-02"/>
    <n v="80814.350000000006"/>
    <n v="0"/>
    <n v="0"/>
    <n v="0"/>
    <n v="80814.350000000006"/>
    <n v="0"/>
  </r>
  <r>
    <x v="0"/>
    <s v="010-04"/>
    <n v="2567080.33"/>
    <n v="0"/>
    <n v="83660.22"/>
    <n v="0"/>
    <n v="2650740.5499999998"/>
    <n v="0"/>
  </r>
  <r>
    <x v="0"/>
    <s v="010-05"/>
    <n v="115843.45"/>
    <n v="0"/>
    <n v="0"/>
    <n v="0"/>
    <n v="115843.45"/>
    <n v="0"/>
  </r>
  <r>
    <x v="0"/>
    <s v="010-06"/>
    <n v="393154.84"/>
    <n v="0"/>
    <n v="55501.33"/>
    <n v="0"/>
    <n v="448656.17"/>
    <n v="0"/>
  </r>
  <r>
    <x v="0"/>
    <s v="010-07"/>
    <n v="98983.56"/>
    <n v="0"/>
    <n v="0"/>
    <n v="0"/>
    <n v="98983.56"/>
    <n v="0"/>
  </r>
  <r>
    <x v="0"/>
    <s v="010-08"/>
    <n v="176408.34"/>
    <n v="0"/>
    <n v="15100.39"/>
    <n v="0"/>
    <n v="191508.73"/>
    <n v="0"/>
  </r>
  <r>
    <x v="1"/>
    <s v="011-04"/>
    <n v="59500"/>
    <n v="0"/>
    <n v="0"/>
    <n v="0"/>
    <n v="59500"/>
    <n v="0"/>
  </r>
  <r>
    <x v="1"/>
    <s v="011-06"/>
    <n v="506334.9"/>
    <n v="0"/>
    <n v="0"/>
    <n v="0"/>
    <n v="506334.9"/>
    <n v="0"/>
  </r>
  <r>
    <x v="2"/>
    <s v="012-04"/>
    <n v="32600"/>
    <n v="0"/>
    <n v="0"/>
    <n v="0"/>
    <n v="32600"/>
    <n v="0"/>
  </r>
  <r>
    <x v="3"/>
    <s v="013-04"/>
    <n v="6707825"/>
    <n v="0"/>
    <n v="0"/>
    <n v="0"/>
    <n v="6707825"/>
    <n v="0"/>
  </r>
  <r>
    <x v="4"/>
    <s v="014-04"/>
    <n v="6048261.54"/>
    <n v="0"/>
    <n v="0"/>
    <n v="0"/>
    <n v="6048261.54"/>
    <n v="0"/>
  </r>
  <r>
    <x v="4"/>
    <s v="014-06"/>
    <n v="796537.5"/>
    <n v="0"/>
    <n v="1617883.59"/>
    <n v="0"/>
    <n v="2414421.09"/>
    <n v="0"/>
  </r>
  <r>
    <x v="4"/>
    <s v="014-08"/>
    <n v="116236.4"/>
    <n v="0"/>
    <n v="0"/>
    <n v="0"/>
    <n v="116236.4"/>
    <n v="0"/>
  </r>
  <r>
    <x v="5"/>
    <s v="015-04"/>
    <n v="2942475.76"/>
    <n v="0"/>
    <n v="0"/>
    <n v="0"/>
    <n v="2942475.76"/>
    <n v="0"/>
  </r>
  <r>
    <x v="6"/>
    <s v="016-04"/>
    <n v="0"/>
    <n v="0"/>
    <n v="15285.89"/>
    <n v="0"/>
    <n v="15285.89"/>
    <n v="0"/>
  </r>
  <r>
    <x v="6"/>
    <s v="016-08"/>
    <n v="180188.25"/>
    <n v="0"/>
    <n v="0"/>
    <n v="0"/>
    <n v="180188.25"/>
    <n v="0"/>
  </r>
  <r>
    <x v="7"/>
    <s v="017-04"/>
    <n v="0"/>
    <n v="0"/>
    <n v="51400"/>
    <n v="0"/>
    <n v="51400"/>
    <n v="0"/>
  </r>
  <r>
    <x v="8"/>
    <s v="018-06"/>
    <n v="0"/>
    <n v="0"/>
    <n v="702640"/>
    <n v="0"/>
    <n v="702640"/>
    <n v="0"/>
  </r>
  <r>
    <x v="9"/>
    <s v="020-01"/>
    <n v="0"/>
    <n v="0"/>
    <n v="1390808.23"/>
    <n v="0"/>
    <n v="1390808.23"/>
    <n v="0"/>
  </r>
  <r>
    <x v="9"/>
    <s v="020-03"/>
    <n v="274750.52"/>
    <n v="0"/>
    <n v="33530.94"/>
    <n v="0"/>
    <n v="308281.46000000002"/>
    <n v="0"/>
  </r>
  <r>
    <x v="10"/>
    <s v="021-03"/>
    <n v="616120.07999999996"/>
    <n v="0"/>
    <n v="0"/>
    <n v="0"/>
    <n v="616120.07999999996"/>
    <n v="0"/>
  </r>
  <r>
    <x v="11"/>
    <s v="022-03"/>
    <n v="342320"/>
    <n v="0"/>
    <n v="0"/>
    <n v="0"/>
    <n v="342320"/>
    <n v="0"/>
  </r>
  <r>
    <x v="12"/>
    <s v="023-03"/>
    <n v="335600"/>
    <n v="0"/>
    <n v="0"/>
    <n v="0"/>
    <n v="335600"/>
    <n v="0"/>
  </r>
  <r>
    <x v="13"/>
    <s v="024-03"/>
    <n v="0"/>
    <n v="0"/>
    <n v="263600"/>
    <n v="0"/>
    <n v="263600"/>
    <n v="0"/>
  </r>
  <r>
    <x v="14"/>
    <s v="070-04"/>
    <n v="0"/>
    <n v="59500"/>
    <n v="0"/>
    <n v="0"/>
    <n v="0"/>
    <n v="59500"/>
  </r>
  <r>
    <x v="14"/>
    <s v="070-06"/>
    <n v="0"/>
    <n v="477661.56"/>
    <n v="0"/>
    <n v="28673.34"/>
    <n v="0"/>
    <n v="506334.9"/>
  </r>
  <r>
    <x v="15"/>
    <s v="071-01"/>
    <n v="0"/>
    <n v="392266.32"/>
    <n v="0"/>
    <n v="116227.35"/>
    <n v="0"/>
    <n v="508493.67"/>
  </r>
  <r>
    <x v="15"/>
    <s v="071-02"/>
    <n v="0"/>
    <n v="16061.87"/>
    <n v="0"/>
    <n v="3636.65"/>
    <n v="0"/>
    <n v="19698.52"/>
  </r>
  <r>
    <x v="15"/>
    <s v="071-04"/>
    <n v="0"/>
    <n v="2479851.2000000002"/>
    <n v="0"/>
    <n v="752299.85"/>
    <n v="0"/>
    <n v="3232151.05"/>
  </r>
  <r>
    <x v="15"/>
    <s v="071-05"/>
    <n v="0"/>
    <n v="65156.4"/>
    <n v="0"/>
    <n v="12408.33"/>
    <n v="0"/>
    <n v="77564.73"/>
  </r>
  <r>
    <x v="15"/>
    <s v="071-06"/>
    <n v="0"/>
    <n v="245169.43"/>
    <n v="0"/>
    <n v="59642.85"/>
    <n v="0"/>
    <n v="304812.28000000003"/>
  </r>
  <r>
    <x v="15"/>
    <s v="071-07"/>
    <n v="0"/>
    <n v="60340.34"/>
    <n v="0"/>
    <n v="11558.21"/>
    <n v="0"/>
    <n v="71898.55"/>
  </r>
  <r>
    <x v="15"/>
    <s v="071-08"/>
    <n v="0"/>
    <n v="139717.99"/>
    <n v="0"/>
    <n v="1866.33"/>
    <n v="0"/>
    <n v="141584.32000000001"/>
  </r>
  <r>
    <x v="15"/>
    <s v="071-14"/>
    <n v="0"/>
    <n v="0"/>
    <n v="0"/>
    <n v="1880.53"/>
    <n v="0"/>
    <n v="1880.53"/>
  </r>
  <r>
    <x v="15"/>
    <s v="071-18"/>
    <n v="0"/>
    <n v="0"/>
    <n v="0"/>
    <n v="67178.509999999995"/>
    <n v="0"/>
    <n v="67178.509999999995"/>
  </r>
  <r>
    <x v="15"/>
    <s v="071-26"/>
    <n v="0"/>
    <n v="0"/>
    <n v="0"/>
    <n v="19910.669999999998"/>
    <n v="0"/>
    <n v="19910.669999999998"/>
  </r>
  <r>
    <x v="16"/>
    <s v="072-01"/>
    <n v="0"/>
    <n v="0"/>
    <n v="0"/>
    <n v="69540.41"/>
    <n v="0"/>
    <n v="69540.41"/>
  </r>
  <r>
    <x v="16"/>
    <s v="072-03"/>
    <n v="0"/>
    <n v="261047.21"/>
    <n v="0"/>
    <n v="13111.61"/>
    <n v="0"/>
    <n v="274158.82"/>
  </r>
  <r>
    <x v="17"/>
    <s v="073-03"/>
    <n v="0"/>
    <n v="616120.07999999996"/>
    <n v="0"/>
    <n v="0"/>
    <n v="0"/>
    <n v="616120.07999999996"/>
  </r>
  <r>
    <x v="18"/>
    <s v="074-04"/>
    <n v="0"/>
    <n v="22005"/>
    <n v="0"/>
    <n v="9780"/>
    <n v="0"/>
    <n v="31785"/>
  </r>
  <r>
    <x v="19"/>
    <s v="075-03"/>
    <n v="0"/>
    <n v="118205"/>
    <n v="0"/>
    <n v="64549"/>
    <n v="0"/>
    <n v="182754"/>
  </r>
  <r>
    <x v="20"/>
    <s v="076-04"/>
    <n v="0"/>
    <n v="301852.13"/>
    <n v="0"/>
    <n v="301852.13"/>
    <n v="0"/>
    <n v="603704.26"/>
  </r>
  <r>
    <x v="21"/>
    <s v="077-04"/>
    <n v="0"/>
    <n v="191214.74"/>
    <n v="0"/>
    <n v="849380.63"/>
    <n v="0"/>
    <n v="1040595.37"/>
  </r>
  <r>
    <x v="21"/>
    <s v="077-06"/>
    <n v="0"/>
    <n v="26551.25"/>
    <n v="0"/>
    <n v="346791.14"/>
    <n v="0"/>
    <n v="373342.39"/>
  </r>
  <r>
    <x v="21"/>
    <s v="077-08"/>
    <n v="0"/>
    <n v="21794.33"/>
    <n v="0"/>
    <n v="29059.1"/>
    <n v="0"/>
    <n v="50853.43"/>
  </r>
  <r>
    <x v="22"/>
    <s v="078-03"/>
    <n v="0"/>
    <n v="139833.32999999999"/>
    <n v="0"/>
    <n v="167800"/>
    <n v="0"/>
    <n v="307633.33"/>
  </r>
  <r>
    <x v="23"/>
    <s v="079-01"/>
    <n v="0"/>
    <n v="0"/>
    <n v="0"/>
    <n v="14135"/>
    <n v="0"/>
    <n v="14135"/>
  </r>
  <r>
    <x v="23"/>
    <s v="079-02"/>
    <n v="0"/>
    <n v="0"/>
    <n v="0"/>
    <n v="59952.49"/>
    <n v="0"/>
    <n v="59952.49"/>
  </r>
  <r>
    <x v="24"/>
    <s v="080-01"/>
    <n v="0"/>
    <n v="0"/>
    <n v="37351.269999999997"/>
    <n v="37351.269999999997"/>
    <n v="0"/>
    <n v="0"/>
  </r>
  <r>
    <x v="24"/>
    <s v="080-02"/>
    <n v="0"/>
    <n v="0"/>
    <n v="145794.22"/>
    <n v="145794.22"/>
    <n v="0"/>
    <n v="0"/>
  </r>
  <r>
    <x v="24"/>
    <s v="080-04"/>
    <n v="44000"/>
    <n v="0"/>
    <n v="38956.5"/>
    <n v="38956.5"/>
    <n v="44000"/>
    <n v="0"/>
  </r>
  <r>
    <x v="24"/>
    <s v="080-05"/>
    <n v="0"/>
    <n v="0"/>
    <n v="23874.1"/>
    <n v="23874.1"/>
    <n v="0"/>
    <n v="0"/>
  </r>
  <r>
    <x v="24"/>
    <s v="080-06"/>
    <n v="0"/>
    <n v="0"/>
    <n v="2870"/>
    <n v="2870"/>
    <n v="0"/>
    <n v="0"/>
  </r>
  <r>
    <x v="24"/>
    <s v="080-10"/>
    <n v="0"/>
    <n v="0"/>
    <n v="13929.89"/>
    <n v="13929.89"/>
    <n v="0"/>
    <n v="0"/>
  </r>
  <r>
    <x v="25"/>
    <s v="084-08"/>
    <n v="5066.96"/>
    <n v="0"/>
    <n v="1640185.76"/>
    <n v="1645252.72"/>
    <n v="0"/>
    <n v="0"/>
  </r>
  <r>
    <x v="26"/>
    <s v="085-01"/>
    <n v="18000"/>
    <n v="0"/>
    <n v="0"/>
    <n v="18000"/>
    <n v="0"/>
    <n v="0"/>
  </r>
  <r>
    <x v="26"/>
    <s v="085-02"/>
    <n v="33400"/>
    <n v="0"/>
    <n v="0"/>
    <n v="33400"/>
    <n v="0"/>
    <n v="0"/>
  </r>
  <r>
    <x v="26"/>
    <s v="085-03"/>
    <n v="0"/>
    <n v="0"/>
    <n v="76600"/>
    <n v="76600"/>
    <n v="0"/>
    <n v="0"/>
  </r>
  <r>
    <x v="26"/>
    <s v="085-04"/>
    <n v="47900"/>
    <n v="0"/>
    <n v="0"/>
    <n v="47900"/>
    <n v="0"/>
    <n v="0"/>
  </r>
  <r>
    <x v="26"/>
    <s v="085-05"/>
    <n v="0"/>
    <n v="0"/>
    <n v="139100"/>
    <n v="139100"/>
    <n v="0"/>
    <n v="0"/>
  </r>
  <r>
    <x v="27"/>
    <s v="086-01"/>
    <n v="0"/>
    <n v="0"/>
    <n v="702640"/>
    <n v="702640"/>
    <n v="0"/>
    <n v="0"/>
  </r>
  <r>
    <x v="28"/>
    <s v="100-01"/>
    <n v="1008.65"/>
    <n v="0"/>
    <n v="236083.41"/>
    <n v="236571.38"/>
    <n v="520.67999999999995"/>
    <n v="0"/>
  </r>
  <r>
    <x v="29"/>
    <s v="130-01"/>
    <n v="1911.04"/>
    <n v="0"/>
    <n v="86685.119999999995"/>
    <n v="88545.12"/>
    <n v="51.04"/>
    <n v="0"/>
  </r>
  <r>
    <x v="29"/>
    <s v="130-02"/>
    <n v="0"/>
    <n v="399329.25"/>
    <n v="1955701.11"/>
    <n v="2200201.4"/>
    <n v="0"/>
    <n v="643829.54"/>
  </r>
  <r>
    <x v="29"/>
    <s v="130-04"/>
    <n v="0"/>
    <n v="1252233.02"/>
    <n v="20326423.66"/>
    <n v="20362916.73"/>
    <n v="0"/>
    <n v="1288726.0900000001"/>
  </r>
  <r>
    <x v="29"/>
    <s v="130-05"/>
    <n v="0"/>
    <n v="0"/>
    <n v="1601991.6"/>
    <n v="1601991.6"/>
    <n v="0"/>
    <n v="0"/>
  </r>
  <r>
    <x v="29"/>
    <s v="130-06"/>
    <n v="0.12"/>
    <n v="0"/>
    <n v="250674.15"/>
    <n v="250674.27"/>
    <n v="0"/>
    <n v="0"/>
  </r>
  <r>
    <x v="30"/>
    <s v="131-01"/>
    <n v="687.47"/>
    <n v="0"/>
    <n v="1423436.77"/>
    <n v="1409051.49"/>
    <n v="15072.75"/>
    <n v="0"/>
  </r>
  <r>
    <x v="30"/>
    <s v="131-02"/>
    <n v="0"/>
    <n v="0"/>
    <n v="1686592.09"/>
    <n v="1686333.72"/>
    <n v="258.37"/>
    <n v="0"/>
  </r>
  <r>
    <x v="31"/>
    <s v="132-01"/>
    <n v="280717.15999999997"/>
    <n v="0"/>
    <n v="0"/>
    <n v="280717.15999999997"/>
    <n v="0"/>
    <n v="0"/>
  </r>
  <r>
    <x v="32"/>
    <s v="133-02"/>
    <n v="0.08"/>
    <n v="0"/>
    <n v="0"/>
    <n v="0.08"/>
    <n v="0"/>
    <n v="0"/>
  </r>
  <r>
    <x v="33"/>
    <s v="134-02"/>
    <n v="0"/>
    <n v="1833660"/>
    <n v="333240"/>
    <n v="0"/>
    <n v="0"/>
    <n v="1500420"/>
  </r>
  <r>
    <x v="33"/>
    <s v="134-03"/>
    <n v="0"/>
    <n v="20004.88"/>
    <n v="20004.88"/>
    <n v="0"/>
    <n v="0"/>
    <n v="0"/>
  </r>
  <r>
    <x v="33"/>
    <s v="134-04"/>
    <n v="0"/>
    <n v="433333.32"/>
    <n v="433333.32"/>
    <n v="0"/>
    <n v="0"/>
    <n v="0"/>
  </r>
  <r>
    <x v="33"/>
    <s v="134-05"/>
    <n v="0"/>
    <n v="651666.66"/>
    <n v="77642.62"/>
    <n v="0"/>
    <n v="0"/>
    <n v="574024.04"/>
  </r>
  <r>
    <x v="33"/>
    <s v="134-06"/>
    <n v="0"/>
    <n v="2584260.2400000002"/>
    <n v="504469.81"/>
    <n v="0"/>
    <n v="0"/>
    <n v="2079790.43"/>
  </r>
  <r>
    <x v="33"/>
    <s v="134-07"/>
    <n v="0"/>
    <n v="48091.33"/>
    <n v="262032.92"/>
    <n v="213941.59"/>
    <n v="0"/>
    <n v="0"/>
  </r>
  <r>
    <x v="33"/>
    <s v="134-08"/>
    <n v="0"/>
    <n v="190777.5"/>
    <n v="75790"/>
    <n v="609032.5"/>
    <n v="0"/>
    <n v="724020"/>
  </r>
  <r>
    <x v="34"/>
    <s v="136-02"/>
    <n v="71.27"/>
    <n v="0"/>
    <n v="119581.53"/>
    <n v="119445.73"/>
    <n v="207.07"/>
    <n v="0"/>
  </r>
  <r>
    <x v="35"/>
    <s v="137-01"/>
    <n v="0"/>
    <n v="0"/>
    <n v="126407.22"/>
    <n v="126407.22"/>
    <n v="0"/>
    <n v="0"/>
  </r>
  <r>
    <x v="36"/>
    <s v="138-01"/>
    <n v="0"/>
    <n v="0"/>
    <n v="542000"/>
    <n v="542000"/>
    <n v="0"/>
    <n v="0"/>
  </r>
  <r>
    <x v="36"/>
    <s v="138-10"/>
    <n v="0"/>
    <n v="0"/>
    <n v="1080285"/>
    <n v="1080285"/>
    <n v="0"/>
    <n v="0"/>
  </r>
  <r>
    <x v="37"/>
    <s v="139-02"/>
    <n v="0"/>
    <n v="0"/>
    <n v="8779960.7599999998"/>
    <n v="8779960.7599999998"/>
    <n v="0"/>
    <n v="0"/>
  </r>
  <r>
    <x v="38"/>
    <s v="200-00057"/>
    <n v="0"/>
    <n v="0"/>
    <n v="1722"/>
    <n v="1722"/>
    <n v="0"/>
    <n v="0"/>
  </r>
  <r>
    <x v="38"/>
    <s v="200-00105"/>
    <n v="0"/>
    <n v="0"/>
    <n v="3913.86"/>
    <n v="3913.86"/>
    <n v="0"/>
    <n v="0"/>
  </r>
  <r>
    <x v="38"/>
    <s v="200-00134"/>
    <n v="0"/>
    <n v="0"/>
    <n v="246"/>
    <n v="246"/>
    <n v="0"/>
    <n v="0"/>
  </r>
  <r>
    <x v="38"/>
    <s v="200-00149"/>
    <n v="0"/>
    <n v="0"/>
    <n v="7134"/>
    <n v="7134"/>
    <n v="0"/>
    <n v="0"/>
  </r>
  <r>
    <x v="38"/>
    <s v="200-00169"/>
    <n v="0"/>
    <n v="0"/>
    <n v="48491.77"/>
    <n v="48491.77"/>
    <n v="0"/>
    <n v="0"/>
  </r>
  <r>
    <x v="38"/>
    <s v="200-00224"/>
    <n v="22818.959999999999"/>
    <n v="0"/>
    <n v="243436.68"/>
    <n v="242698.68"/>
    <n v="23556.959999999999"/>
    <n v="0"/>
  </r>
  <r>
    <x v="38"/>
    <s v="200-00244"/>
    <n v="1057.8"/>
    <n v="0"/>
    <n v="0"/>
    <n v="1057.8"/>
    <n v="0"/>
    <n v="0"/>
  </r>
  <r>
    <x v="38"/>
    <s v="200-00254"/>
    <n v="4194.1000000000004"/>
    <n v="0"/>
    <n v="1445871.41"/>
    <n v="1439703.07"/>
    <n v="10362.44"/>
    <n v="0"/>
  </r>
  <r>
    <x v="38"/>
    <s v="200-00267"/>
    <n v="147.6"/>
    <n v="0"/>
    <n v="0"/>
    <n v="147.6"/>
    <n v="0"/>
    <n v="0"/>
  </r>
  <r>
    <x v="38"/>
    <s v="200-00284"/>
    <n v="0"/>
    <n v="0"/>
    <n v="118.08"/>
    <n v="118.08"/>
    <n v="0"/>
    <n v="0"/>
  </r>
  <r>
    <x v="38"/>
    <s v="200-00289"/>
    <n v="9581.7000000000007"/>
    <n v="0"/>
    <n v="261150.45"/>
    <n v="263844.15000000002"/>
    <n v="6888"/>
    <n v="0"/>
  </r>
  <r>
    <x v="38"/>
    <s v="200-00329"/>
    <n v="0"/>
    <n v="0"/>
    <n v="21582.83"/>
    <n v="21582.83"/>
    <n v="0"/>
    <n v="0"/>
  </r>
  <r>
    <x v="38"/>
    <s v="200-00332"/>
    <n v="0"/>
    <n v="0"/>
    <n v="7011"/>
    <n v="7011"/>
    <n v="0"/>
    <n v="0"/>
  </r>
  <r>
    <x v="38"/>
    <s v="200-00335"/>
    <n v="143479.5"/>
    <n v="0"/>
    <n v="805175.46"/>
    <n v="865445.73"/>
    <n v="83209.23"/>
    <n v="0"/>
  </r>
  <r>
    <x v="38"/>
    <s v="200-00342"/>
    <n v="2564.5500000000002"/>
    <n v="0"/>
    <n v="56422.42"/>
    <n v="54927.97"/>
    <n v="4059"/>
    <n v="0"/>
  </r>
  <r>
    <x v="38"/>
    <s v="200-00370"/>
    <n v="0"/>
    <n v="0"/>
    <n v="118396.73"/>
    <n v="118396.73"/>
    <n v="0"/>
    <n v="0"/>
  </r>
  <r>
    <x v="38"/>
    <s v="200-00382"/>
    <n v="0"/>
    <n v="0"/>
    <n v="118876.03"/>
    <n v="118876.03"/>
    <n v="0"/>
    <n v="0"/>
  </r>
  <r>
    <x v="38"/>
    <s v="200-00438"/>
    <n v="430.5"/>
    <n v="0"/>
    <n v="2473.5300000000002"/>
    <n v="984"/>
    <n v="1920.03"/>
    <n v="0"/>
  </r>
  <r>
    <x v="38"/>
    <s v="200-00453"/>
    <n v="0"/>
    <n v="0"/>
    <n v="7872"/>
    <n v="0"/>
    <n v="7872"/>
    <n v="0"/>
  </r>
  <r>
    <x v="38"/>
    <s v="200-00456"/>
    <n v="0"/>
    <n v="0"/>
    <n v="11500.5"/>
    <n v="11500.5"/>
    <n v="0"/>
    <n v="0"/>
  </r>
  <r>
    <x v="38"/>
    <s v="200-00466"/>
    <n v="18259.689999999999"/>
    <n v="0"/>
    <n v="-218.91"/>
    <n v="18040.78"/>
    <n v="0"/>
    <n v="0"/>
  </r>
  <r>
    <x v="38"/>
    <s v="200-00479"/>
    <n v="804190.88"/>
    <n v="0"/>
    <n v="12412952.52"/>
    <n v="12248140.5"/>
    <n v="969002.9"/>
    <n v="0"/>
  </r>
  <r>
    <x v="38"/>
    <s v="200-00484"/>
    <n v="0"/>
    <n v="0"/>
    <n v="194340"/>
    <n v="194340"/>
    <n v="0"/>
    <n v="0"/>
  </r>
  <r>
    <x v="38"/>
    <s v="200-00488"/>
    <n v="0"/>
    <n v="0"/>
    <n v="369"/>
    <n v="369"/>
    <n v="0"/>
    <n v="0"/>
  </r>
  <r>
    <x v="38"/>
    <s v="200-00500"/>
    <n v="0"/>
    <n v="0"/>
    <n v="984"/>
    <n v="984"/>
    <n v="0"/>
    <n v="0"/>
  </r>
  <r>
    <x v="38"/>
    <s v="200-00523"/>
    <n v="0"/>
    <n v="0"/>
    <n v="11568.39"/>
    <n v="11568.39"/>
    <n v="0"/>
    <n v="0"/>
  </r>
  <r>
    <x v="38"/>
    <s v="200-00586"/>
    <n v="0"/>
    <n v="0"/>
    <n v="8929.7999999999993"/>
    <n v="7306.2"/>
    <n v="1623.6"/>
    <n v="0"/>
  </r>
  <r>
    <x v="38"/>
    <s v="200-00627"/>
    <n v="0"/>
    <n v="0"/>
    <n v="369"/>
    <n v="369"/>
    <n v="0"/>
    <n v="0"/>
  </r>
  <r>
    <x v="38"/>
    <s v="200-00693"/>
    <n v="5.95"/>
    <n v="0"/>
    <n v="107.65"/>
    <n v="113.6"/>
    <n v="0"/>
    <n v="0"/>
  </r>
  <r>
    <x v="38"/>
    <s v="200-00757"/>
    <n v="0"/>
    <n v="0"/>
    <n v="2214"/>
    <n v="2214"/>
    <n v="0"/>
    <n v="0"/>
  </r>
  <r>
    <x v="38"/>
    <s v="200-00785"/>
    <n v="0"/>
    <n v="0"/>
    <n v="7503"/>
    <n v="7503"/>
    <n v="0"/>
    <n v="0"/>
  </r>
  <r>
    <x v="38"/>
    <s v="200-00847"/>
    <n v="0"/>
    <n v="0"/>
    <n v="32442.48"/>
    <n v="32442.48"/>
    <n v="0"/>
    <n v="0"/>
  </r>
  <r>
    <x v="38"/>
    <s v="200-00968"/>
    <n v="492"/>
    <n v="0"/>
    <n v="40929.480000000003"/>
    <n v="41421.480000000003"/>
    <n v="0"/>
    <n v="0"/>
  </r>
  <r>
    <x v="38"/>
    <s v="200-00998"/>
    <n v="0"/>
    <n v="0"/>
    <n v="59901"/>
    <n v="59901"/>
    <n v="0"/>
    <n v="0"/>
  </r>
  <r>
    <x v="38"/>
    <s v="200-01052"/>
    <n v="762.95"/>
    <n v="0"/>
    <n v="1489.16"/>
    <n v="2252.11"/>
    <n v="0"/>
    <n v="0"/>
  </r>
  <r>
    <x v="38"/>
    <s v="200-01157"/>
    <n v="0"/>
    <n v="0"/>
    <n v="155.72"/>
    <n v="155.72"/>
    <n v="0"/>
    <n v="0"/>
  </r>
  <r>
    <x v="38"/>
    <s v="200-01167"/>
    <n v="0"/>
    <n v="423885.74"/>
    <n v="462973.22"/>
    <n v="39087.480000000003"/>
    <n v="0"/>
    <n v="0"/>
  </r>
  <r>
    <x v="38"/>
    <s v="200-01206"/>
    <n v="122385"/>
    <n v="0"/>
    <n v="4024.56"/>
    <n v="126409.56"/>
    <n v="0"/>
    <n v="0"/>
  </r>
  <r>
    <x v="38"/>
    <s v="200-01237"/>
    <n v="0"/>
    <n v="0"/>
    <n v="1336.76"/>
    <n v="1336.76"/>
    <n v="0"/>
    <n v="0"/>
  </r>
  <r>
    <x v="38"/>
    <s v="200-01258"/>
    <n v="2952"/>
    <n v="0"/>
    <n v="5904"/>
    <n v="5904"/>
    <n v="2952"/>
    <n v="0"/>
  </r>
  <r>
    <x v="38"/>
    <s v="200-01261"/>
    <n v="0"/>
    <n v="2900"/>
    <n v="0"/>
    <n v="-2900"/>
    <n v="0"/>
    <n v="0"/>
  </r>
  <r>
    <x v="38"/>
    <s v="200-01264"/>
    <n v="0"/>
    <n v="0"/>
    <n v="5535"/>
    <n v="5535"/>
    <n v="0"/>
    <n v="0"/>
  </r>
  <r>
    <x v="38"/>
    <s v="200-01268"/>
    <n v="0"/>
    <n v="0"/>
    <n v="18511.5"/>
    <n v="18511.5"/>
    <n v="0"/>
    <n v="0"/>
  </r>
  <r>
    <x v="38"/>
    <s v="200-01282"/>
    <n v="0"/>
    <n v="0"/>
    <n v="580379.18999999994"/>
    <n v="580379.18999999994"/>
    <n v="0"/>
    <n v="0"/>
  </r>
  <r>
    <x v="38"/>
    <s v="200-01295"/>
    <n v="0"/>
    <n v="0"/>
    <n v="14000"/>
    <n v="14000"/>
    <n v="0"/>
    <n v="0"/>
  </r>
  <r>
    <x v="38"/>
    <s v="200-01333"/>
    <n v="11193"/>
    <n v="0"/>
    <n v="10332"/>
    <n v="21525"/>
    <n v="0"/>
    <n v="0"/>
  </r>
  <r>
    <x v="38"/>
    <s v="200-01366"/>
    <n v="0"/>
    <n v="0"/>
    <n v="10645.65"/>
    <n v="10645.65"/>
    <n v="0"/>
    <n v="0"/>
  </r>
  <r>
    <x v="38"/>
    <s v="200-01382"/>
    <n v="0"/>
    <n v="0"/>
    <n v="1921233.26"/>
    <n v="1625911.31"/>
    <n v="295321.95"/>
    <n v="0"/>
  </r>
  <r>
    <x v="38"/>
    <s v="200-01384"/>
    <n v="0"/>
    <n v="0"/>
    <n v="349443"/>
    <n v="349443"/>
    <n v="0"/>
    <n v="0"/>
  </r>
  <r>
    <x v="38"/>
    <s v="200-01386"/>
    <n v="0"/>
    <n v="0"/>
    <n v="25281.42"/>
    <n v="25281.42"/>
    <n v="0"/>
    <n v="0"/>
  </r>
  <r>
    <x v="38"/>
    <s v="200-01418"/>
    <n v="0"/>
    <n v="0"/>
    <n v="72434.7"/>
    <n v="30922.2"/>
    <n v="41512.5"/>
    <n v="0"/>
  </r>
  <r>
    <x v="38"/>
    <s v="200-01425"/>
    <n v="0"/>
    <n v="0"/>
    <n v="2361.6"/>
    <n v="2361.6"/>
    <n v="0"/>
    <n v="0"/>
  </r>
  <r>
    <x v="38"/>
    <s v="200-01441"/>
    <n v="0"/>
    <n v="0"/>
    <n v="42435"/>
    <n v="42435"/>
    <n v="0"/>
    <n v="0"/>
  </r>
  <r>
    <x v="38"/>
    <s v="200-01448"/>
    <n v="0"/>
    <n v="0"/>
    <n v="5018.3999999999996"/>
    <n v="5018.3999999999996"/>
    <n v="0"/>
    <n v="0"/>
  </r>
  <r>
    <x v="38"/>
    <s v="200-01486"/>
    <n v="0"/>
    <n v="0"/>
    <n v="1771.2"/>
    <n v="1771.2"/>
    <n v="0"/>
    <n v="0"/>
  </r>
  <r>
    <x v="38"/>
    <s v="200-01487"/>
    <n v="0"/>
    <n v="0"/>
    <n v="2669.1"/>
    <n v="2669.1"/>
    <n v="0"/>
    <n v="0"/>
  </r>
  <r>
    <x v="38"/>
    <s v="200-01495"/>
    <n v="0"/>
    <n v="0"/>
    <n v="7626"/>
    <n v="7626"/>
    <n v="0"/>
    <n v="0"/>
  </r>
  <r>
    <x v="38"/>
    <s v="200-01499"/>
    <n v="0"/>
    <n v="0"/>
    <n v="1776.12"/>
    <n v="1776.12"/>
    <n v="0"/>
    <n v="0"/>
  </r>
  <r>
    <x v="38"/>
    <s v="200-01576"/>
    <n v="0"/>
    <n v="0"/>
    <n v="15329.75"/>
    <n v="15329.75"/>
    <n v="0"/>
    <n v="0"/>
  </r>
  <r>
    <x v="39"/>
    <s v="206-00855"/>
    <n v="2"/>
    <n v="0"/>
    <n v="0"/>
    <n v="2"/>
    <n v="0"/>
    <n v="0"/>
  </r>
  <r>
    <x v="40"/>
    <s v="210-00054"/>
    <n v="0"/>
    <n v="0"/>
    <n v="10.6"/>
    <n v="10.6"/>
    <n v="0"/>
    <n v="0"/>
  </r>
  <r>
    <x v="40"/>
    <s v="210-00057"/>
    <n v="0"/>
    <n v="18434.86"/>
    <n v="33783.97"/>
    <n v="15570.51"/>
    <n v="0"/>
    <n v="221.4"/>
  </r>
  <r>
    <x v="40"/>
    <s v="210-00058"/>
    <n v="0"/>
    <n v="0"/>
    <n v="133.22999999999999"/>
    <n v="251.81"/>
    <n v="0"/>
    <n v="118.58"/>
  </r>
  <r>
    <x v="40"/>
    <s v="210-00059"/>
    <n v="0"/>
    <n v="0"/>
    <n v="50753.18"/>
    <n v="63064.1"/>
    <n v="0"/>
    <n v="12310.92"/>
  </r>
  <r>
    <x v="40"/>
    <s v="210-00062"/>
    <n v="0"/>
    <n v="17521.53"/>
    <n v="74239.320000000007"/>
    <n v="68602.05"/>
    <n v="0"/>
    <n v="11884.26"/>
  </r>
  <r>
    <x v="40"/>
    <s v="210-00065"/>
    <n v="0"/>
    <n v="0"/>
    <n v="959.4"/>
    <n v="959.4"/>
    <n v="0"/>
    <n v="0"/>
  </r>
  <r>
    <x v="40"/>
    <s v="210-00066"/>
    <n v="0"/>
    <n v="12156.39"/>
    <n v="82450.67"/>
    <n v="81640.63"/>
    <n v="0"/>
    <n v="11346.35"/>
  </r>
  <r>
    <x v="40"/>
    <s v="210-00069"/>
    <n v="0"/>
    <n v="0"/>
    <n v="20"/>
    <n v="20"/>
    <n v="0"/>
    <n v="0"/>
  </r>
  <r>
    <x v="40"/>
    <s v="210-00070"/>
    <n v="0"/>
    <n v="60749.42"/>
    <n v="362250.92"/>
    <n v="311051.83"/>
    <n v="0"/>
    <n v="9550.33"/>
  </r>
  <r>
    <x v="40"/>
    <s v="210-00072"/>
    <n v="0"/>
    <n v="0"/>
    <n v="18842.07"/>
    <n v="23300.82"/>
    <n v="0"/>
    <n v="4458.75"/>
  </r>
  <r>
    <x v="40"/>
    <s v="210-00074"/>
    <n v="0"/>
    <n v="0"/>
    <n v="369"/>
    <n v="369"/>
    <n v="0"/>
    <n v="0"/>
  </r>
  <r>
    <x v="40"/>
    <s v="210-00076"/>
    <n v="0"/>
    <n v="0"/>
    <n v="193.05"/>
    <n v="193.05"/>
    <n v="0"/>
    <n v="0"/>
  </r>
  <r>
    <x v="40"/>
    <s v="210-00079"/>
    <n v="0"/>
    <n v="4839.04"/>
    <n v="11350.9"/>
    <n v="7398.69"/>
    <n v="0"/>
    <n v="886.83"/>
  </r>
  <r>
    <x v="40"/>
    <s v="210-00080"/>
    <n v="0"/>
    <n v="0"/>
    <n v="0"/>
    <n v="2342.7800000000002"/>
    <n v="0"/>
    <n v="2342.7800000000002"/>
  </r>
  <r>
    <x v="40"/>
    <s v="210-00084"/>
    <n v="0"/>
    <n v="0"/>
    <n v="12582.9"/>
    <n v="12582.9"/>
    <n v="0"/>
    <n v="0"/>
  </r>
  <r>
    <x v="40"/>
    <s v="210-00089"/>
    <n v="0"/>
    <n v="0"/>
    <n v="14017.05"/>
    <n v="14017.05"/>
    <n v="0"/>
    <n v="0"/>
  </r>
  <r>
    <x v="40"/>
    <s v="210-00096"/>
    <n v="0"/>
    <n v="0"/>
    <n v="14124.32"/>
    <n v="14438.09"/>
    <n v="0"/>
    <n v="313.77"/>
  </r>
  <r>
    <x v="40"/>
    <s v="210-00102"/>
    <n v="0"/>
    <n v="0"/>
    <n v="32172.21"/>
    <n v="42437.85"/>
    <n v="0"/>
    <n v="10265.64"/>
  </r>
  <r>
    <x v="40"/>
    <s v="210-00103"/>
    <n v="0"/>
    <n v="44927.63"/>
    <n v="110077.2"/>
    <n v="66672.070000000007"/>
    <n v="0"/>
    <n v="1522.5"/>
  </r>
  <r>
    <x v="40"/>
    <s v="210-00109"/>
    <n v="0"/>
    <n v="0"/>
    <n v="22432.25"/>
    <n v="22432.25"/>
    <n v="0"/>
    <n v="0"/>
  </r>
  <r>
    <x v="40"/>
    <s v="210-00110"/>
    <n v="0"/>
    <n v="0"/>
    <n v="307.5"/>
    <n v="307.5"/>
    <n v="0"/>
    <n v="0"/>
  </r>
  <r>
    <x v="40"/>
    <s v="210-00115"/>
    <n v="0"/>
    <n v="237.24"/>
    <n v="1002.3"/>
    <n v="984.06"/>
    <n v="0"/>
    <n v="219"/>
  </r>
  <r>
    <x v="40"/>
    <s v="210-00119"/>
    <n v="0"/>
    <n v="0"/>
    <n v="999.77"/>
    <n v="999.77"/>
    <n v="0"/>
    <n v="0"/>
  </r>
  <r>
    <x v="40"/>
    <s v="210-00120"/>
    <n v="0"/>
    <n v="0"/>
    <n v="457.29"/>
    <n v="457.29"/>
    <n v="0"/>
    <n v="0"/>
  </r>
  <r>
    <x v="40"/>
    <s v="210-00121"/>
    <n v="0"/>
    <n v="0"/>
    <n v="875.75"/>
    <n v="875.75"/>
    <n v="0"/>
    <n v="0"/>
  </r>
  <r>
    <x v="40"/>
    <s v="210-00122"/>
    <n v="0"/>
    <n v="1761.02"/>
    <n v="32791.980000000003"/>
    <n v="31070.53"/>
    <n v="0"/>
    <n v="39.57"/>
  </r>
  <r>
    <x v="40"/>
    <s v="210-00123"/>
    <n v="0"/>
    <n v="141.61000000000001"/>
    <n v="1026.44"/>
    <n v="884.83"/>
    <n v="0"/>
    <n v="0"/>
  </r>
  <r>
    <x v="40"/>
    <s v="210-00127"/>
    <n v="0"/>
    <n v="0"/>
    <n v="7269.3"/>
    <n v="9876.9"/>
    <n v="0"/>
    <n v="2607.6"/>
  </r>
  <r>
    <x v="40"/>
    <s v="210-00129"/>
    <n v="0"/>
    <n v="1026.99"/>
    <n v="12597.55"/>
    <n v="12731.51"/>
    <n v="0"/>
    <n v="1160.95"/>
  </r>
  <r>
    <x v="40"/>
    <s v="210-00131"/>
    <n v="0"/>
    <n v="3649.99"/>
    <n v="247365.83"/>
    <n v="290449.57"/>
    <n v="0"/>
    <n v="46733.73"/>
  </r>
  <r>
    <x v="40"/>
    <s v="210-00134"/>
    <n v="0"/>
    <n v="0"/>
    <n v="0"/>
    <n v="232.47"/>
    <n v="0"/>
    <n v="232.47"/>
  </r>
  <r>
    <x v="40"/>
    <s v="210-00137"/>
    <n v="0"/>
    <n v="0"/>
    <n v="590.4"/>
    <n v="590.4"/>
    <n v="0"/>
    <n v="0"/>
  </r>
  <r>
    <x v="40"/>
    <s v="210-00139"/>
    <n v="0"/>
    <n v="2660.67"/>
    <n v="26095.33"/>
    <n v="28852.799999999999"/>
    <n v="0"/>
    <n v="5418.14"/>
  </r>
  <r>
    <x v="40"/>
    <s v="210-00145"/>
    <n v="0"/>
    <n v="1749.94"/>
    <n v="15720.73"/>
    <n v="14085.3"/>
    <n v="0"/>
    <n v="114.51"/>
  </r>
  <r>
    <x v="40"/>
    <s v="210-00150"/>
    <n v="0"/>
    <n v="13786.67"/>
    <n v="104660.77"/>
    <n v="98929.29"/>
    <n v="0"/>
    <n v="8055.19"/>
  </r>
  <r>
    <x v="40"/>
    <s v="210-00154"/>
    <n v="0"/>
    <n v="0"/>
    <n v="1852.78"/>
    <n v="1852.78"/>
    <n v="0"/>
    <n v="0"/>
  </r>
  <r>
    <x v="40"/>
    <s v="210-00156"/>
    <n v="0"/>
    <n v="28484.37"/>
    <n v="1107837.2"/>
    <n v="1155080.96"/>
    <n v="0"/>
    <n v="75728.13"/>
  </r>
  <r>
    <x v="40"/>
    <s v="210-00158"/>
    <n v="0"/>
    <n v="226.36"/>
    <n v="2694.68"/>
    <n v="2917.92"/>
    <n v="0"/>
    <n v="449.6"/>
  </r>
  <r>
    <x v="40"/>
    <s v="210-00172"/>
    <n v="0"/>
    <n v="21909.22"/>
    <n v="89466.54"/>
    <n v="67901.13"/>
    <n v="0"/>
    <n v="343.81"/>
  </r>
  <r>
    <x v="40"/>
    <s v="210-00173"/>
    <n v="0"/>
    <n v="157.07"/>
    <n v="7701.86"/>
    <n v="7544.79"/>
    <n v="0"/>
    <n v="0"/>
  </r>
  <r>
    <x v="40"/>
    <s v="210-00175"/>
    <n v="0"/>
    <n v="0"/>
    <n v="5017.17"/>
    <n v="5287.77"/>
    <n v="0"/>
    <n v="270.60000000000002"/>
  </r>
  <r>
    <x v="40"/>
    <s v="210-00177"/>
    <n v="0"/>
    <n v="2019.27"/>
    <n v="0"/>
    <n v="0"/>
    <n v="0"/>
    <n v="2019.27"/>
  </r>
  <r>
    <x v="40"/>
    <s v="210-00179"/>
    <n v="0"/>
    <n v="801.73"/>
    <n v="9141.49"/>
    <n v="8339.76"/>
    <n v="0"/>
    <n v="0"/>
  </r>
  <r>
    <x v="40"/>
    <s v="210-00187"/>
    <n v="0"/>
    <n v="0"/>
    <n v="96.8"/>
    <n v="96.8"/>
    <n v="0"/>
    <n v="0"/>
  </r>
  <r>
    <x v="40"/>
    <s v="210-00189"/>
    <n v="0"/>
    <n v="0"/>
    <n v="16.989999999999998"/>
    <n v="16.989999999999998"/>
    <n v="0"/>
    <n v="0"/>
  </r>
  <r>
    <x v="40"/>
    <s v="210-00191"/>
    <n v="0"/>
    <n v="2545.6799999999998"/>
    <n v="5345.01"/>
    <n v="3279.33"/>
    <n v="0"/>
    <n v="480"/>
  </r>
  <r>
    <x v="40"/>
    <s v="210-00192"/>
    <n v="0"/>
    <n v="22"/>
    <n v="126.5"/>
    <n v="104.5"/>
    <n v="0"/>
    <n v="0"/>
  </r>
  <r>
    <x v="40"/>
    <s v="210-00193"/>
    <n v="0"/>
    <n v="0"/>
    <n v="48.24"/>
    <n v="48.24"/>
    <n v="0"/>
    <n v="0"/>
  </r>
  <r>
    <x v="40"/>
    <s v="210-00196"/>
    <n v="0"/>
    <n v="0"/>
    <n v="4397.25"/>
    <n v="5435.37"/>
    <n v="0"/>
    <n v="1038.1199999999999"/>
  </r>
  <r>
    <x v="40"/>
    <s v="210-00199"/>
    <n v="0"/>
    <n v="36"/>
    <n v="114"/>
    <n v="78"/>
    <n v="0"/>
    <n v="0"/>
  </r>
  <r>
    <x v="40"/>
    <s v="210-00202"/>
    <n v="0"/>
    <n v="4779.72"/>
    <n v="19346.7"/>
    <n v="19685.439999999999"/>
    <n v="0"/>
    <n v="5118.46"/>
  </r>
  <r>
    <x v="40"/>
    <s v="210-00207"/>
    <n v="0"/>
    <n v="0"/>
    <n v="379.46"/>
    <n v="379.46"/>
    <n v="0"/>
    <n v="0"/>
  </r>
  <r>
    <x v="40"/>
    <s v="210-00208"/>
    <n v="0"/>
    <n v="0"/>
    <n v="152.03"/>
    <n v="152.03"/>
    <n v="0"/>
    <n v="0"/>
  </r>
  <r>
    <x v="40"/>
    <s v="210-00211"/>
    <n v="0"/>
    <n v="437.14"/>
    <n v="5682.82"/>
    <n v="5245.68"/>
    <n v="0"/>
    <n v="0"/>
  </r>
  <r>
    <x v="40"/>
    <s v="210-00213"/>
    <n v="0"/>
    <n v="0"/>
    <n v="1107.9100000000001"/>
    <n v="1107.9100000000001"/>
    <n v="0"/>
    <n v="0"/>
  </r>
  <r>
    <x v="40"/>
    <s v="210-00214"/>
    <n v="0"/>
    <n v="196.8"/>
    <n v="8645.06"/>
    <n v="8558.9599999999991"/>
    <n v="0"/>
    <n v="110.7"/>
  </r>
  <r>
    <x v="40"/>
    <s v="210-00219"/>
    <n v="0"/>
    <n v="0"/>
    <n v="16"/>
    <n v="16"/>
    <n v="0"/>
    <n v="0"/>
  </r>
  <r>
    <x v="40"/>
    <s v="210-00222"/>
    <n v="0"/>
    <n v="0"/>
    <n v="1623.6"/>
    <n v="1623.6"/>
    <n v="0"/>
    <n v="0"/>
  </r>
  <r>
    <x v="40"/>
    <s v="210-00223"/>
    <n v="0"/>
    <n v="0"/>
    <n v="9455.99"/>
    <n v="9784.4"/>
    <n v="0"/>
    <n v="328.41"/>
  </r>
  <r>
    <x v="40"/>
    <s v="210-00225"/>
    <n v="0"/>
    <n v="0"/>
    <n v="8400.9"/>
    <n v="9397.2000000000007"/>
    <n v="0"/>
    <n v="996.3"/>
  </r>
  <r>
    <x v="40"/>
    <s v="210-00231"/>
    <n v="0"/>
    <n v="0"/>
    <n v="30242.52"/>
    <n v="30242.52"/>
    <n v="0"/>
    <n v="0"/>
  </r>
  <r>
    <x v="40"/>
    <s v="210-00238"/>
    <n v="0"/>
    <n v="13566.95"/>
    <n v="93210.89"/>
    <n v="94388.38"/>
    <n v="0"/>
    <n v="14744.44"/>
  </r>
  <r>
    <x v="40"/>
    <s v="210-00240"/>
    <n v="0"/>
    <n v="6692.43"/>
    <n v="12546.58"/>
    <n v="5854.15"/>
    <n v="0"/>
    <n v="0"/>
  </r>
  <r>
    <x v="40"/>
    <s v="210-00243"/>
    <n v="0"/>
    <n v="295.2"/>
    <n v="1843.52"/>
    <n v="1548.32"/>
    <n v="0"/>
    <n v="0"/>
  </r>
  <r>
    <x v="40"/>
    <s v="210-00248"/>
    <n v="0"/>
    <n v="0"/>
    <n v="19.93"/>
    <n v="19.93"/>
    <n v="0"/>
    <n v="0"/>
  </r>
  <r>
    <x v="40"/>
    <s v="210-00250"/>
    <n v="0"/>
    <n v="0"/>
    <n v="8343.09"/>
    <n v="12033.09"/>
    <n v="0"/>
    <n v="3690"/>
  </r>
  <r>
    <x v="40"/>
    <s v="210-00252"/>
    <n v="0"/>
    <n v="0"/>
    <n v="1254.67"/>
    <n v="1316.17"/>
    <n v="0"/>
    <n v="61.5"/>
  </r>
  <r>
    <x v="40"/>
    <s v="210-00254"/>
    <n v="0"/>
    <n v="0"/>
    <n v="0"/>
    <n v="38076.5"/>
    <n v="0"/>
    <n v="38076.5"/>
  </r>
  <r>
    <x v="40"/>
    <s v="210-00260"/>
    <n v="0"/>
    <n v="940.95"/>
    <n v="6233.64"/>
    <n v="6252.09"/>
    <n v="0"/>
    <n v="959.4"/>
  </r>
  <r>
    <x v="40"/>
    <s v="210-00262"/>
    <n v="0"/>
    <n v="356.7"/>
    <n v="559.65"/>
    <n v="202.95"/>
    <n v="0"/>
    <n v="0"/>
  </r>
  <r>
    <x v="40"/>
    <s v="210-00265"/>
    <n v="0"/>
    <n v="0"/>
    <n v="3038.1"/>
    <n v="3234.9"/>
    <n v="0"/>
    <n v="196.8"/>
  </r>
  <r>
    <x v="40"/>
    <s v="210-00269"/>
    <n v="0"/>
    <n v="2049.0700000000002"/>
    <n v="15513.14"/>
    <n v="18119.189999999999"/>
    <n v="0"/>
    <n v="4655.12"/>
  </r>
  <r>
    <x v="40"/>
    <s v="210-00270"/>
    <n v="0"/>
    <n v="0"/>
    <n v="921.27"/>
    <n v="921.27"/>
    <n v="0"/>
    <n v="0"/>
  </r>
  <r>
    <x v="40"/>
    <s v="210-00278"/>
    <n v="0"/>
    <n v="184.53"/>
    <n v="1326.57"/>
    <n v="1288.55"/>
    <n v="0"/>
    <n v="146.51"/>
  </r>
  <r>
    <x v="40"/>
    <s v="210-00281"/>
    <n v="0"/>
    <n v="784.74"/>
    <n v="3462.45"/>
    <n v="2926.17"/>
    <n v="0"/>
    <n v="248.46"/>
  </r>
  <r>
    <x v="40"/>
    <s v="210-00283"/>
    <n v="0"/>
    <n v="779.87"/>
    <n v="8815.43"/>
    <n v="9008.1299999999992"/>
    <n v="0"/>
    <n v="972.57"/>
  </r>
  <r>
    <x v="40"/>
    <s v="210-00284"/>
    <n v="0"/>
    <n v="4687.05"/>
    <n v="31874.29"/>
    <n v="29970.51"/>
    <n v="0"/>
    <n v="2783.27"/>
  </r>
  <r>
    <x v="40"/>
    <s v="210-00291"/>
    <n v="0"/>
    <n v="1153.6400000000001"/>
    <n v="8874.5"/>
    <n v="9175.24"/>
    <n v="0"/>
    <n v="1454.38"/>
  </r>
  <r>
    <x v="40"/>
    <s v="210-00292"/>
    <n v="0"/>
    <n v="0"/>
    <n v="149.58000000000001"/>
    <n v="149.58000000000001"/>
    <n v="0"/>
    <n v="0"/>
  </r>
  <r>
    <x v="40"/>
    <s v="210-00293"/>
    <n v="0"/>
    <n v="4.3899999999999997"/>
    <n v="9512.74"/>
    <n v="9508.35"/>
    <n v="0"/>
    <n v="0"/>
  </r>
  <r>
    <x v="40"/>
    <s v="210-00294"/>
    <n v="0"/>
    <n v="823.2"/>
    <n v="78447.8"/>
    <n v="82603.850000000006"/>
    <n v="0"/>
    <n v="4979.25"/>
  </r>
  <r>
    <x v="40"/>
    <s v="210-00299"/>
    <n v="0"/>
    <n v="3046.59"/>
    <n v="14180.3"/>
    <n v="13277.32"/>
    <n v="0"/>
    <n v="2143.61"/>
  </r>
  <r>
    <x v="40"/>
    <s v="210-00309"/>
    <n v="0"/>
    <n v="1163.58"/>
    <n v="10929.38"/>
    <n v="14309.7"/>
    <n v="0"/>
    <n v="4543.8999999999996"/>
  </r>
  <r>
    <x v="40"/>
    <s v="210-00310"/>
    <n v="0"/>
    <n v="0"/>
    <n v="19574.55"/>
    <n v="19574.55"/>
    <n v="0"/>
    <n v="0"/>
  </r>
  <r>
    <x v="40"/>
    <s v="210-00313"/>
    <n v="0"/>
    <n v="0"/>
    <n v="25188"/>
    <n v="25888.74"/>
    <n v="0"/>
    <n v="700.74"/>
  </r>
  <r>
    <x v="40"/>
    <s v="210-00314"/>
    <n v="0"/>
    <n v="0"/>
    <n v="3444"/>
    <n v="3444"/>
    <n v="0"/>
    <n v="0"/>
  </r>
  <r>
    <x v="40"/>
    <s v="210-00315"/>
    <n v="0"/>
    <n v="0"/>
    <n v="0"/>
    <n v="67491.740000000005"/>
    <n v="0"/>
    <n v="67491.740000000005"/>
  </r>
  <r>
    <x v="40"/>
    <s v="210-00316"/>
    <n v="0"/>
    <n v="0"/>
    <n v="616.23"/>
    <n v="616.23"/>
    <n v="0"/>
    <n v="0"/>
  </r>
  <r>
    <x v="40"/>
    <s v="210-00317"/>
    <n v="0"/>
    <n v="116.85"/>
    <n v="236911.8"/>
    <n v="238123.35"/>
    <n v="0"/>
    <n v="1328.4"/>
  </r>
  <r>
    <x v="40"/>
    <s v="210-00319"/>
    <n v="0"/>
    <n v="0"/>
    <n v="0"/>
    <n v="80"/>
    <n v="0"/>
    <n v="80"/>
  </r>
  <r>
    <x v="40"/>
    <s v="210-00325"/>
    <n v="0"/>
    <n v="6887.13"/>
    <n v="49128.02"/>
    <n v="53322.25"/>
    <n v="0"/>
    <n v="11081.36"/>
  </r>
  <r>
    <x v="40"/>
    <s v="210-00330"/>
    <n v="0"/>
    <n v="0"/>
    <n v="309.8"/>
    <n v="309.8"/>
    <n v="0"/>
    <n v="0"/>
  </r>
  <r>
    <x v="40"/>
    <s v="210-00332"/>
    <n v="0"/>
    <n v="0"/>
    <n v="69741.02"/>
    <n v="69741.02"/>
    <n v="0"/>
    <n v="0"/>
  </r>
  <r>
    <x v="40"/>
    <s v="210-00339"/>
    <n v="0"/>
    <n v="0"/>
    <n v="18908.009999999998"/>
    <n v="18908.009999999998"/>
    <n v="0"/>
    <n v="0"/>
  </r>
  <r>
    <x v="40"/>
    <s v="210-00342"/>
    <n v="0"/>
    <n v="0"/>
    <n v="156.85"/>
    <n v="156.85"/>
    <n v="0"/>
    <n v="0"/>
  </r>
  <r>
    <x v="40"/>
    <s v="210-00344"/>
    <n v="0"/>
    <n v="3618.02"/>
    <n v="10420.4"/>
    <n v="6517.2"/>
    <n v="285.18"/>
    <n v="0"/>
  </r>
  <r>
    <x v="40"/>
    <s v="210-00349"/>
    <n v="0"/>
    <n v="0"/>
    <n v="191.88"/>
    <n v="191.88"/>
    <n v="0"/>
    <n v="0"/>
  </r>
  <r>
    <x v="40"/>
    <s v="210-00350"/>
    <n v="0"/>
    <n v="0"/>
    <n v="12816.21"/>
    <n v="12816.21"/>
    <n v="0"/>
    <n v="0"/>
  </r>
  <r>
    <x v="40"/>
    <s v="210-00352"/>
    <n v="0"/>
    <n v="12601.21"/>
    <n v="58591"/>
    <n v="60137.18"/>
    <n v="0"/>
    <n v="14147.39"/>
  </r>
  <r>
    <x v="40"/>
    <s v="210-00355"/>
    <n v="0"/>
    <n v="0"/>
    <n v="120"/>
    <n v="120"/>
    <n v="0"/>
    <n v="0"/>
  </r>
  <r>
    <x v="40"/>
    <s v="210-00357"/>
    <n v="0"/>
    <n v="0"/>
    <n v="135.30000000000001"/>
    <n v="135.30000000000001"/>
    <n v="0"/>
    <n v="0"/>
  </r>
  <r>
    <x v="40"/>
    <s v="210-00361"/>
    <n v="0"/>
    <n v="0"/>
    <n v="205.42"/>
    <n v="205.42"/>
    <n v="0"/>
    <n v="0"/>
  </r>
  <r>
    <x v="40"/>
    <s v="210-00364"/>
    <n v="0"/>
    <n v="73.209999999999994"/>
    <n v="3190.5"/>
    <n v="3249.77"/>
    <n v="0"/>
    <n v="132.47999999999999"/>
  </r>
  <r>
    <x v="40"/>
    <s v="210-00365"/>
    <n v="0"/>
    <n v="0"/>
    <n v="1849"/>
    <n v="1849"/>
    <n v="0"/>
    <n v="0"/>
  </r>
  <r>
    <x v="40"/>
    <s v="210-00369"/>
    <n v="0"/>
    <n v="38.68"/>
    <n v="402.52"/>
    <n v="363.84"/>
    <n v="0"/>
    <n v="0"/>
  </r>
  <r>
    <x v="40"/>
    <s v="210-00376"/>
    <n v="0"/>
    <n v="441.82"/>
    <n v="11631.53"/>
    <n v="11957.44"/>
    <n v="0"/>
    <n v="767.73"/>
  </r>
  <r>
    <x v="40"/>
    <s v="210-00378"/>
    <n v="0"/>
    <n v="0"/>
    <n v="0"/>
    <n v="789.66"/>
    <n v="0"/>
    <n v="789.66"/>
  </r>
  <r>
    <x v="40"/>
    <s v="210-00381"/>
    <n v="0"/>
    <n v="13595.19"/>
    <n v="44508.39"/>
    <n v="33096.449999999997"/>
    <n v="0"/>
    <n v="2183.25"/>
  </r>
  <r>
    <x v="40"/>
    <s v="210-00387"/>
    <n v="0"/>
    <n v="0"/>
    <n v="4168.3500000000004"/>
    <n v="4168.3500000000004"/>
    <n v="0"/>
    <n v="0"/>
  </r>
  <r>
    <x v="40"/>
    <s v="210-00390"/>
    <n v="0"/>
    <n v="0"/>
    <n v="701.1"/>
    <n v="701.1"/>
    <n v="0"/>
    <n v="0"/>
  </r>
  <r>
    <x v="40"/>
    <s v="210-00397"/>
    <n v="0"/>
    <n v="10871.4"/>
    <n v="83670"/>
    <n v="74871.149999999994"/>
    <n v="0"/>
    <n v="2072.5500000000002"/>
  </r>
  <r>
    <x v="40"/>
    <s v="210-00400"/>
    <n v="0"/>
    <n v="0"/>
    <n v="2647.3"/>
    <n v="2647.3"/>
    <n v="0"/>
    <n v="0"/>
  </r>
  <r>
    <x v="40"/>
    <s v="210-00406"/>
    <n v="0"/>
    <n v="0"/>
    <n v="61.5"/>
    <n v="61.5"/>
    <n v="0"/>
    <n v="0"/>
  </r>
  <r>
    <x v="40"/>
    <s v="210-00411"/>
    <n v="0"/>
    <n v="3333.64"/>
    <n v="20840.61"/>
    <n v="18118.03"/>
    <n v="0"/>
    <n v="611.05999999999995"/>
  </r>
  <r>
    <x v="40"/>
    <s v="210-00415"/>
    <n v="0"/>
    <n v="0"/>
    <n v="430.84"/>
    <n v="430.84"/>
    <n v="0"/>
    <n v="0"/>
  </r>
  <r>
    <x v="40"/>
    <s v="210-00421"/>
    <n v="0"/>
    <n v="221.4"/>
    <n v="3565.48"/>
    <n v="3454.78"/>
    <n v="0"/>
    <n v="110.7"/>
  </r>
  <r>
    <x v="40"/>
    <s v="210-00425"/>
    <n v="0"/>
    <n v="1365.26"/>
    <n v="3615.1"/>
    <n v="2249.84"/>
    <n v="0"/>
    <n v="0"/>
  </r>
  <r>
    <x v="40"/>
    <s v="210-00429"/>
    <n v="0"/>
    <n v="0"/>
    <n v="98"/>
    <n v="98"/>
    <n v="0"/>
    <n v="0"/>
  </r>
  <r>
    <x v="40"/>
    <s v="210-00434"/>
    <n v="0"/>
    <n v="0"/>
    <n v="1500"/>
    <n v="1500"/>
    <n v="0"/>
    <n v="0"/>
  </r>
  <r>
    <x v="40"/>
    <s v="210-00436"/>
    <n v="0"/>
    <n v="0"/>
    <n v="3057.51"/>
    <n v="3057.51"/>
    <n v="0"/>
    <n v="0"/>
  </r>
  <r>
    <x v="40"/>
    <s v="210-00437"/>
    <n v="0"/>
    <n v="377.86"/>
    <n v="4132.92"/>
    <n v="9991.91"/>
    <n v="0"/>
    <n v="6236.85"/>
  </r>
  <r>
    <x v="40"/>
    <s v="210-00440"/>
    <n v="0"/>
    <n v="0"/>
    <n v="6474.11"/>
    <n v="6570.12"/>
    <n v="0"/>
    <n v="96.01"/>
  </r>
  <r>
    <x v="40"/>
    <s v="210-00441"/>
    <n v="0"/>
    <n v="8490.81"/>
    <n v="9128.4"/>
    <n v="637.59"/>
    <n v="0"/>
    <n v="0"/>
  </r>
  <r>
    <x v="40"/>
    <s v="210-00442"/>
    <n v="0"/>
    <n v="0"/>
    <n v="9.35"/>
    <n v="9.35"/>
    <n v="0"/>
    <n v="0"/>
  </r>
  <r>
    <x v="40"/>
    <s v="210-00444"/>
    <n v="0"/>
    <n v="0"/>
    <n v="62.23"/>
    <n v="62.23"/>
    <n v="0"/>
    <n v="0"/>
  </r>
  <r>
    <x v="40"/>
    <s v="210-00447"/>
    <n v="0"/>
    <n v="3300.74"/>
    <n v="25417.360000000001"/>
    <n v="28431.360000000001"/>
    <n v="0"/>
    <n v="6314.74"/>
  </r>
  <r>
    <x v="40"/>
    <s v="210-00448"/>
    <n v="0"/>
    <n v="0"/>
    <n v="7510.92"/>
    <n v="7801.85"/>
    <n v="0"/>
    <n v="290.93"/>
  </r>
  <r>
    <x v="40"/>
    <s v="210-00452"/>
    <n v="0"/>
    <n v="0"/>
    <n v="790.28"/>
    <n v="790.28"/>
    <n v="0"/>
    <n v="0"/>
  </r>
  <r>
    <x v="40"/>
    <s v="210-00453"/>
    <n v="0"/>
    <n v="16726.25"/>
    <n v="293842.40000000002"/>
    <n v="315281.07"/>
    <n v="0"/>
    <n v="38164.92"/>
  </r>
  <r>
    <x v="40"/>
    <s v="210-00456"/>
    <n v="0"/>
    <n v="296318.38"/>
    <n v="1946575.42"/>
    <n v="2121937.37"/>
    <n v="0"/>
    <n v="471680.33"/>
  </r>
  <r>
    <x v="40"/>
    <s v="210-00459"/>
    <n v="0"/>
    <n v="0"/>
    <n v="3177"/>
    <n v="3177"/>
    <n v="0"/>
    <n v="0"/>
  </r>
  <r>
    <x v="40"/>
    <s v="210-00460"/>
    <n v="0"/>
    <n v="0"/>
    <n v="1446.28"/>
    <n v="1446.28"/>
    <n v="0"/>
    <n v="0"/>
  </r>
  <r>
    <x v="40"/>
    <s v="210-00461"/>
    <n v="0"/>
    <n v="0"/>
    <n v="1305.98"/>
    <n v="1305.98"/>
    <n v="0"/>
    <n v="0"/>
  </r>
  <r>
    <x v="40"/>
    <s v="210-00465"/>
    <n v="0"/>
    <n v="0"/>
    <n v="249.08"/>
    <n v="249.08"/>
    <n v="0"/>
    <n v="0"/>
  </r>
  <r>
    <x v="40"/>
    <s v="210-00466"/>
    <n v="0"/>
    <n v="2078.85"/>
    <n v="2029.4"/>
    <n v="-49.45"/>
    <n v="0"/>
    <n v="0"/>
  </r>
  <r>
    <x v="40"/>
    <s v="210-00473"/>
    <n v="0"/>
    <n v="12886.89"/>
    <n v="99265.18"/>
    <n v="98236.31"/>
    <n v="0"/>
    <n v="11858.02"/>
  </r>
  <r>
    <x v="40"/>
    <s v="210-00475"/>
    <n v="0"/>
    <n v="0"/>
    <n v="2000"/>
    <n v="2000"/>
    <n v="0"/>
    <n v="0"/>
  </r>
  <r>
    <x v="40"/>
    <s v="210-00476"/>
    <n v="0"/>
    <n v="0"/>
    <n v="459"/>
    <n v="459"/>
    <n v="0"/>
    <n v="0"/>
  </r>
  <r>
    <x v="40"/>
    <s v="210-00478"/>
    <n v="0"/>
    <n v="0"/>
    <n v="5325.89"/>
    <n v="6937.19"/>
    <n v="0"/>
    <n v="1611.3"/>
  </r>
  <r>
    <x v="40"/>
    <s v="210-00479"/>
    <n v="0"/>
    <n v="3524.16"/>
    <n v="39076.32"/>
    <n v="41151.35"/>
    <n v="0"/>
    <n v="5599.19"/>
  </r>
  <r>
    <x v="40"/>
    <s v="210-00482"/>
    <n v="0"/>
    <n v="18662.52"/>
    <n v="173662.12"/>
    <n v="167437.75"/>
    <n v="0"/>
    <n v="12438.15"/>
  </r>
  <r>
    <x v="40"/>
    <s v="210-00486"/>
    <n v="0"/>
    <n v="44.12"/>
    <n v="707.22"/>
    <n v="942.35"/>
    <n v="0"/>
    <n v="279.25"/>
  </r>
  <r>
    <x v="40"/>
    <s v="210-00487"/>
    <n v="0"/>
    <n v="0"/>
    <n v="4649.3999999999996"/>
    <n v="4649.3999999999996"/>
    <n v="0"/>
    <n v="0"/>
  </r>
  <r>
    <x v="40"/>
    <s v="210-00492"/>
    <n v="0"/>
    <n v="0"/>
    <n v="200"/>
    <n v="200"/>
    <n v="0"/>
    <n v="0"/>
  </r>
  <r>
    <x v="40"/>
    <s v="210-00494"/>
    <n v="0"/>
    <n v="0"/>
    <n v="455.1"/>
    <n v="455.1"/>
    <n v="0"/>
    <n v="0"/>
  </r>
  <r>
    <x v="40"/>
    <s v="210-00498"/>
    <n v="0"/>
    <n v="0"/>
    <n v="238.62"/>
    <n v="1952.63"/>
    <n v="0"/>
    <n v="1714.01"/>
  </r>
  <r>
    <x v="40"/>
    <s v="210-00499"/>
    <n v="0"/>
    <n v="0"/>
    <n v="200"/>
    <n v="200"/>
    <n v="0"/>
    <n v="0"/>
  </r>
  <r>
    <x v="40"/>
    <s v="210-00500"/>
    <n v="0"/>
    <n v="0"/>
    <n v="221.4"/>
    <n v="221.4"/>
    <n v="0"/>
    <n v="0"/>
  </r>
  <r>
    <x v="40"/>
    <s v="210-00506"/>
    <n v="0"/>
    <n v="0"/>
    <n v="3271.8"/>
    <n v="3271.8"/>
    <n v="0"/>
    <n v="0"/>
  </r>
  <r>
    <x v="40"/>
    <s v="210-00507"/>
    <n v="0"/>
    <n v="0"/>
    <n v="601.87"/>
    <n v="601.87"/>
    <n v="0"/>
    <n v="0"/>
  </r>
  <r>
    <x v="40"/>
    <s v="210-00508"/>
    <n v="0"/>
    <n v="0"/>
    <n v="1107"/>
    <n v="1107"/>
    <n v="0"/>
    <n v="0"/>
  </r>
  <r>
    <x v="40"/>
    <s v="210-00509"/>
    <n v="0"/>
    <n v="0"/>
    <n v="3702.3"/>
    <n v="3702.3"/>
    <n v="0"/>
    <n v="0"/>
  </r>
  <r>
    <x v="40"/>
    <s v="210-00523"/>
    <n v="0"/>
    <n v="6160.2"/>
    <n v="69512.479999999996"/>
    <n v="63352.28"/>
    <n v="0"/>
    <n v="0"/>
  </r>
  <r>
    <x v="40"/>
    <s v="210-00525"/>
    <n v="0"/>
    <n v="0"/>
    <n v="3605.86"/>
    <n v="3605.86"/>
    <n v="0"/>
    <n v="0"/>
  </r>
  <r>
    <x v="40"/>
    <s v="210-00552"/>
    <n v="0"/>
    <n v="0"/>
    <n v="382.5"/>
    <n v="382.5"/>
    <n v="0"/>
    <n v="0"/>
  </r>
  <r>
    <x v="40"/>
    <s v="210-00573"/>
    <n v="0"/>
    <n v="10705.09"/>
    <n v="31993.22"/>
    <n v="30638.26"/>
    <n v="0"/>
    <n v="9350.1299999999992"/>
  </r>
  <r>
    <x v="40"/>
    <s v="210-00589"/>
    <n v="0"/>
    <n v="3848.07"/>
    <n v="1187524.48"/>
    <n v="1252080.5"/>
    <n v="0"/>
    <n v="68404.09"/>
  </r>
  <r>
    <x v="40"/>
    <s v="210-00595"/>
    <n v="0"/>
    <n v="0"/>
    <n v="1100"/>
    <n v="1100"/>
    <n v="0"/>
    <n v="0"/>
  </r>
  <r>
    <x v="40"/>
    <s v="210-00596"/>
    <n v="0"/>
    <n v="0"/>
    <n v="5765"/>
    <n v="5765"/>
    <n v="0"/>
    <n v="0"/>
  </r>
  <r>
    <x v="40"/>
    <s v="210-00603"/>
    <n v="0"/>
    <n v="9040.5"/>
    <n v="19597.59"/>
    <n v="12763.71"/>
    <n v="0"/>
    <n v="2206.62"/>
  </r>
  <r>
    <x v="40"/>
    <s v="210-00605"/>
    <n v="0"/>
    <n v="0"/>
    <n v="100"/>
    <n v="100"/>
    <n v="0"/>
    <n v="0"/>
  </r>
  <r>
    <x v="40"/>
    <s v="210-00607"/>
    <n v="0"/>
    <n v="0"/>
    <n v="1850"/>
    <n v="1850"/>
    <n v="0"/>
    <n v="0"/>
  </r>
  <r>
    <x v="40"/>
    <s v="210-00614"/>
    <n v="0"/>
    <n v="0"/>
    <n v="21765.86"/>
    <n v="21765.86"/>
    <n v="0"/>
    <n v="0"/>
  </r>
  <r>
    <x v="40"/>
    <s v="210-00617"/>
    <n v="0"/>
    <n v="4883.1000000000004"/>
    <n v="99310.71"/>
    <n v="96118.86"/>
    <n v="0"/>
    <n v="1691.25"/>
  </r>
  <r>
    <x v="40"/>
    <s v="210-00627"/>
    <n v="0"/>
    <n v="0"/>
    <n v="4095.9"/>
    <n v="4095.9"/>
    <n v="0"/>
    <n v="0"/>
  </r>
  <r>
    <x v="40"/>
    <s v="210-00629"/>
    <n v="0"/>
    <n v="0"/>
    <n v="17"/>
    <n v="17"/>
    <n v="0"/>
    <n v="0"/>
  </r>
  <r>
    <x v="40"/>
    <s v="210-00630"/>
    <n v="0"/>
    <n v="0"/>
    <n v="2909.65"/>
    <n v="2909.65"/>
    <n v="0"/>
    <n v="0"/>
  </r>
  <r>
    <x v="40"/>
    <s v="210-00636"/>
    <n v="0"/>
    <n v="11622.1"/>
    <n v="68105.2"/>
    <n v="70815.33"/>
    <n v="0"/>
    <n v="14332.23"/>
  </r>
  <r>
    <x v="40"/>
    <s v="210-00642"/>
    <n v="0"/>
    <n v="663.08"/>
    <n v="12665.65"/>
    <n v="14789.93"/>
    <n v="0"/>
    <n v="2787.36"/>
  </r>
  <r>
    <x v="40"/>
    <s v="210-00656"/>
    <n v="0"/>
    <n v="0"/>
    <n v="120.54"/>
    <n v="120.54"/>
    <n v="0"/>
    <n v="0"/>
  </r>
  <r>
    <x v="40"/>
    <s v="210-00662"/>
    <n v="0"/>
    <n v="0"/>
    <n v="25935.65"/>
    <n v="25935.65"/>
    <n v="0"/>
    <n v="0"/>
  </r>
  <r>
    <x v="40"/>
    <s v="210-00666"/>
    <n v="0"/>
    <n v="0"/>
    <n v="4526.3999999999996"/>
    <n v="4526.3999999999996"/>
    <n v="0"/>
    <n v="0"/>
  </r>
  <r>
    <x v="40"/>
    <s v="210-00668"/>
    <n v="0"/>
    <n v="210.47"/>
    <n v="1231.57"/>
    <n v="1205.74"/>
    <n v="0"/>
    <n v="184.64"/>
  </r>
  <r>
    <x v="40"/>
    <s v="210-00670"/>
    <n v="0"/>
    <n v="0"/>
    <n v="2484.6"/>
    <n v="4194.3"/>
    <n v="0"/>
    <n v="1709.7"/>
  </r>
  <r>
    <x v="40"/>
    <s v="210-00676"/>
    <n v="0"/>
    <n v="0"/>
    <n v="15763.14"/>
    <n v="15763.14"/>
    <n v="0"/>
    <n v="0"/>
  </r>
  <r>
    <x v="40"/>
    <s v="210-00695"/>
    <n v="0"/>
    <n v="0"/>
    <n v="17755.04"/>
    <n v="22490.54"/>
    <n v="0"/>
    <n v="4735.5"/>
  </r>
  <r>
    <x v="40"/>
    <s v="210-00707"/>
    <n v="0"/>
    <n v="0"/>
    <n v="128.02000000000001"/>
    <n v="128.02000000000001"/>
    <n v="0"/>
    <n v="0"/>
  </r>
  <r>
    <x v="40"/>
    <s v="210-00710"/>
    <n v="0"/>
    <n v="0"/>
    <n v="100"/>
    <n v="100"/>
    <n v="0"/>
    <n v="0"/>
  </r>
  <r>
    <x v="40"/>
    <s v="210-00711"/>
    <n v="0"/>
    <n v="0"/>
    <n v="93.36"/>
    <n v="93.36"/>
    <n v="0"/>
    <n v="0"/>
  </r>
  <r>
    <x v="40"/>
    <s v="210-00719"/>
    <n v="0"/>
    <n v="0"/>
    <n v="6626.88"/>
    <n v="6626.88"/>
    <n v="0"/>
    <n v="0"/>
  </r>
  <r>
    <x v="40"/>
    <s v="210-00727"/>
    <n v="0"/>
    <n v="0"/>
    <n v="861"/>
    <n v="861"/>
    <n v="0"/>
    <n v="0"/>
  </r>
  <r>
    <x v="40"/>
    <s v="210-00730"/>
    <n v="0"/>
    <n v="4301.7"/>
    <n v="73898.5"/>
    <n v="72398.98"/>
    <n v="0"/>
    <n v="2802.18"/>
  </r>
  <r>
    <x v="40"/>
    <s v="210-00735"/>
    <n v="0"/>
    <n v="184.5"/>
    <n v="2349.3000000000002"/>
    <n v="2349.3000000000002"/>
    <n v="0"/>
    <n v="184.5"/>
  </r>
  <r>
    <x v="40"/>
    <s v="210-00738"/>
    <n v="0"/>
    <n v="0"/>
    <n v="660.45"/>
    <n v="660.45"/>
    <n v="0"/>
    <n v="0"/>
  </r>
  <r>
    <x v="40"/>
    <s v="210-00745"/>
    <n v="0"/>
    <n v="0"/>
    <n v="43.05"/>
    <n v="43.05"/>
    <n v="0"/>
    <n v="0"/>
  </r>
  <r>
    <x v="40"/>
    <s v="210-00746"/>
    <n v="0"/>
    <n v="1469.85"/>
    <n v="13304.91"/>
    <n v="12448.83"/>
    <n v="0"/>
    <n v="613.77"/>
  </r>
  <r>
    <x v="40"/>
    <s v="210-00761"/>
    <n v="0"/>
    <n v="177.75"/>
    <n v="2789.76"/>
    <n v="2732.01"/>
    <n v="0"/>
    <n v="120"/>
  </r>
  <r>
    <x v="40"/>
    <s v="210-00789"/>
    <n v="0"/>
    <n v="0"/>
    <n v="25574.81"/>
    <n v="25574.81"/>
    <n v="0"/>
    <n v="0"/>
  </r>
  <r>
    <x v="40"/>
    <s v="210-00802"/>
    <n v="0"/>
    <n v="0"/>
    <n v="15503.61"/>
    <n v="15503.61"/>
    <n v="0"/>
    <n v="0"/>
  </r>
  <r>
    <x v="40"/>
    <s v="210-00805"/>
    <n v="0"/>
    <n v="13630.01"/>
    <n v="51236.42"/>
    <n v="52801.62"/>
    <n v="0"/>
    <n v="15195.21"/>
  </r>
  <r>
    <x v="40"/>
    <s v="210-00812"/>
    <n v="0"/>
    <n v="0"/>
    <n v="2131.36"/>
    <n v="2131.36"/>
    <n v="0"/>
    <n v="0"/>
  </r>
  <r>
    <x v="40"/>
    <s v="210-00818"/>
    <n v="0"/>
    <n v="0"/>
    <n v="11021.23"/>
    <n v="13702.43"/>
    <n v="0"/>
    <n v="2681.2"/>
  </r>
  <r>
    <x v="40"/>
    <s v="210-00820"/>
    <n v="0"/>
    <n v="432.96"/>
    <n v="722.01"/>
    <n v="289.05"/>
    <n v="0"/>
    <n v="0"/>
  </r>
  <r>
    <x v="40"/>
    <s v="210-00821"/>
    <n v="0"/>
    <n v="0"/>
    <n v="16107.2"/>
    <n v="20309.080000000002"/>
    <n v="0"/>
    <n v="4201.88"/>
  </r>
  <r>
    <x v="40"/>
    <s v="210-00829"/>
    <n v="0"/>
    <n v="0"/>
    <n v="1624.98"/>
    <n v="1624.98"/>
    <n v="0"/>
    <n v="0"/>
  </r>
  <r>
    <x v="40"/>
    <s v="210-00835"/>
    <n v="0"/>
    <n v="0"/>
    <n v="3159.87"/>
    <n v="3159.87"/>
    <n v="0"/>
    <n v="0"/>
  </r>
  <r>
    <x v="40"/>
    <s v="210-00841"/>
    <n v="0"/>
    <n v="726.76"/>
    <n v="726.76"/>
    <n v="355"/>
    <n v="0"/>
    <n v="355"/>
  </r>
  <r>
    <x v="40"/>
    <s v="210-00845"/>
    <n v="0"/>
    <n v="0"/>
    <n v="200"/>
    <n v="200"/>
    <n v="0"/>
    <n v="0"/>
  </r>
  <r>
    <x v="40"/>
    <s v="210-00846"/>
    <n v="0"/>
    <n v="0"/>
    <n v="158.82"/>
    <n v="158.82"/>
    <n v="0"/>
    <n v="0"/>
  </r>
  <r>
    <x v="40"/>
    <s v="210-00848"/>
    <n v="0"/>
    <n v="0"/>
    <n v="22"/>
    <n v="22"/>
    <n v="0"/>
    <n v="0"/>
  </r>
  <r>
    <x v="40"/>
    <s v="210-00853"/>
    <n v="0"/>
    <n v="0"/>
    <n v="91.02"/>
    <n v="91.02"/>
    <n v="0"/>
    <n v="0"/>
  </r>
  <r>
    <x v="40"/>
    <s v="210-00855"/>
    <n v="0"/>
    <n v="0"/>
    <n v="17930"/>
    <n v="17930"/>
    <n v="0"/>
    <n v="0"/>
  </r>
  <r>
    <x v="40"/>
    <s v="210-00868"/>
    <n v="0"/>
    <n v="0"/>
    <n v="7312.96"/>
    <n v="7312.96"/>
    <n v="0"/>
    <n v="0"/>
  </r>
  <r>
    <x v="40"/>
    <s v="210-00876"/>
    <n v="0"/>
    <n v="0"/>
    <n v="476.01"/>
    <n v="774.9"/>
    <n v="0"/>
    <n v="298.89"/>
  </r>
  <r>
    <x v="40"/>
    <s v="210-00880"/>
    <n v="0"/>
    <n v="3853.84"/>
    <n v="8301.99"/>
    <n v="4697.28"/>
    <n v="0"/>
    <n v="249.13"/>
  </r>
  <r>
    <x v="40"/>
    <s v="210-00881"/>
    <n v="0"/>
    <n v="29625.17"/>
    <n v="30064.28"/>
    <n v="7023.52"/>
    <n v="0"/>
    <n v="6584.41"/>
  </r>
  <r>
    <x v="40"/>
    <s v="210-00886"/>
    <n v="0"/>
    <n v="2546.2199999999998"/>
    <n v="3111.04"/>
    <n v="564.82000000000005"/>
    <n v="0"/>
    <n v="0"/>
  </r>
  <r>
    <x v="40"/>
    <s v="210-00917"/>
    <n v="0"/>
    <n v="80.19"/>
    <n v="2481.5500000000002"/>
    <n v="2401.36"/>
    <n v="0"/>
    <n v="0"/>
  </r>
  <r>
    <x v="40"/>
    <s v="210-00920"/>
    <n v="0"/>
    <n v="435.01"/>
    <n v="7015.14"/>
    <n v="6841.14"/>
    <n v="0"/>
    <n v="261.01"/>
  </r>
  <r>
    <x v="40"/>
    <s v="210-00927"/>
    <n v="0"/>
    <n v="0"/>
    <n v="30"/>
    <n v="30"/>
    <n v="0"/>
    <n v="0"/>
  </r>
  <r>
    <x v="40"/>
    <s v="210-00929"/>
    <n v="0"/>
    <n v="1077.93"/>
    <n v="19089.5"/>
    <n v="18011.57"/>
    <n v="0"/>
    <n v="0"/>
  </r>
  <r>
    <x v="40"/>
    <s v="210-00931"/>
    <n v="0"/>
    <n v="0"/>
    <n v="2932.47"/>
    <n v="2932.47"/>
    <n v="0"/>
    <n v="0"/>
  </r>
  <r>
    <x v="40"/>
    <s v="210-00935"/>
    <n v="0"/>
    <n v="0"/>
    <n v="30"/>
    <n v="30"/>
    <n v="0"/>
    <n v="0"/>
  </r>
  <r>
    <x v="40"/>
    <s v="210-00940"/>
    <n v="0"/>
    <n v="3276.98"/>
    <n v="11888.34"/>
    <n v="9855.33"/>
    <n v="0"/>
    <n v="1243.97"/>
  </r>
  <r>
    <x v="40"/>
    <s v="210-00964"/>
    <n v="0"/>
    <n v="0"/>
    <n v="6396"/>
    <n v="6396"/>
    <n v="0"/>
    <n v="0"/>
  </r>
  <r>
    <x v="40"/>
    <s v="210-00965"/>
    <n v="0"/>
    <n v="0"/>
    <n v="39360"/>
    <n v="39360"/>
    <n v="0"/>
    <n v="0"/>
  </r>
  <r>
    <x v="40"/>
    <s v="210-00969"/>
    <n v="0"/>
    <n v="516.6"/>
    <n v="3431.7"/>
    <n v="3025.8"/>
    <n v="0"/>
    <n v="110.7"/>
  </r>
  <r>
    <x v="40"/>
    <s v="210-00979"/>
    <n v="0"/>
    <n v="7487.88"/>
    <n v="61454.38"/>
    <n v="56347.66"/>
    <n v="0"/>
    <n v="2381.16"/>
  </r>
  <r>
    <x v="40"/>
    <s v="210-00984"/>
    <n v="0"/>
    <n v="0"/>
    <n v="45"/>
    <n v="45"/>
    <n v="0"/>
    <n v="0"/>
  </r>
  <r>
    <x v="40"/>
    <s v="210-00995"/>
    <n v="0"/>
    <n v="17843.490000000002"/>
    <n v="106709.19"/>
    <n v="102315.35"/>
    <n v="0"/>
    <n v="13449.65"/>
  </r>
  <r>
    <x v="40"/>
    <s v="210-00996"/>
    <n v="0"/>
    <n v="0"/>
    <n v="653.89"/>
    <n v="653.89"/>
    <n v="0"/>
    <n v="0"/>
  </r>
  <r>
    <x v="40"/>
    <s v="210-01001"/>
    <n v="0"/>
    <n v="7305.21"/>
    <n v="29076.15"/>
    <n v="29096.61"/>
    <n v="0"/>
    <n v="7325.67"/>
  </r>
  <r>
    <x v="40"/>
    <s v="210-01013"/>
    <n v="0"/>
    <n v="0"/>
    <n v="172.2"/>
    <n v="172.2"/>
    <n v="0"/>
    <n v="0"/>
  </r>
  <r>
    <x v="40"/>
    <s v="210-01014"/>
    <n v="0"/>
    <n v="0"/>
    <n v="200"/>
    <n v="200"/>
    <n v="0"/>
    <n v="0"/>
  </r>
  <r>
    <x v="40"/>
    <s v="210-01018"/>
    <n v="0"/>
    <n v="0"/>
    <n v="6968"/>
    <n v="6968"/>
    <n v="0"/>
    <n v="0"/>
  </r>
  <r>
    <x v="40"/>
    <s v="210-01023"/>
    <n v="0"/>
    <n v="3179.99"/>
    <n v="20179.2"/>
    <n v="19101.2"/>
    <n v="0"/>
    <n v="2101.9899999999998"/>
  </r>
  <r>
    <x v="40"/>
    <s v="210-01038"/>
    <n v="0"/>
    <n v="835.86"/>
    <n v="835.86"/>
    <n v="0"/>
    <n v="0"/>
    <n v="0"/>
  </r>
  <r>
    <x v="40"/>
    <s v="210-01046"/>
    <n v="0"/>
    <n v="0"/>
    <n v="70"/>
    <n v="70"/>
    <n v="0"/>
    <n v="0"/>
  </r>
  <r>
    <x v="40"/>
    <s v="210-01051"/>
    <n v="0"/>
    <n v="0"/>
    <n v="172.2"/>
    <n v="172.2"/>
    <n v="0"/>
    <n v="0"/>
  </r>
  <r>
    <x v="40"/>
    <s v="210-01057"/>
    <n v="0"/>
    <n v="0"/>
    <n v="599.01"/>
    <n v="599.01"/>
    <n v="0"/>
    <n v="0"/>
  </r>
  <r>
    <x v="40"/>
    <s v="210-01060"/>
    <n v="0"/>
    <n v="0"/>
    <n v="644.32000000000005"/>
    <n v="644.32000000000005"/>
    <n v="0"/>
    <n v="0"/>
  </r>
  <r>
    <x v="40"/>
    <s v="210-01063"/>
    <n v="0"/>
    <n v="2019.68"/>
    <n v="3806.21"/>
    <n v="2219"/>
    <n v="0"/>
    <n v="432.47"/>
  </r>
  <r>
    <x v="40"/>
    <s v="210-01067"/>
    <n v="0"/>
    <n v="0"/>
    <n v="307.5"/>
    <n v="307.5"/>
    <n v="0"/>
    <n v="0"/>
  </r>
  <r>
    <x v="40"/>
    <s v="210-01069"/>
    <n v="0"/>
    <n v="362.85"/>
    <n v="362.85"/>
    <n v="713.4"/>
    <n v="0"/>
    <n v="713.4"/>
  </r>
  <r>
    <x v="40"/>
    <s v="210-01071"/>
    <n v="0"/>
    <n v="4770.9799999999996"/>
    <n v="13565.7"/>
    <n v="10849.66"/>
    <n v="0"/>
    <n v="2054.94"/>
  </r>
  <r>
    <x v="40"/>
    <s v="210-01078"/>
    <n v="0"/>
    <n v="0"/>
    <n v="219.74"/>
    <n v="219.74"/>
    <n v="0"/>
    <n v="0"/>
  </r>
  <r>
    <x v="40"/>
    <s v="210-01092"/>
    <n v="0"/>
    <n v="0"/>
    <n v="897.71"/>
    <n v="897.71"/>
    <n v="0"/>
    <n v="0"/>
  </r>
  <r>
    <x v="40"/>
    <s v="210-01095"/>
    <n v="0"/>
    <n v="1726.92"/>
    <n v="3453.84"/>
    <n v="1726.92"/>
    <n v="0"/>
    <n v="0"/>
  </r>
  <r>
    <x v="40"/>
    <s v="210-01102"/>
    <n v="0"/>
    <n v="2935.01"/>
    <n v="18596.650000000001"/>
    <n v="17037.509999999998"/>
    <n v="0"/>
    <n v="1375.87"/>
  </r>
  <r>
    <x v="40"/>
    <s v="210-01106"/>
    <n v="0"/>
    <n v="0"/>
    <n v="387.2"/>
    <n v="387.2"/>
    <n v="0"/>
    <n v="0"/>
  </r>
  <r>
    <x v="40"/>
    <s v="210-01109"/>
    <n v="0"/>
    <n v="0"/>
    <n v="1680.86"/>
    <n v="1680.86"/>
    <n v="0"/>
    <n v="0"/>
  </r>
  <r>
    <x v="40"/>
    <s v="210-01113"/>
    <n v="0"/>
    <n v="296.55"/>
    <n v="15035.02"/>
    <n v="15137.85"/>
    <n v="0"/>
    <n v="399.38"/>
  </r>
  <r>
    <x v="40"/>
    <s v="210-01128"/>
    <n v="0"/>
    <n v="0"/>
    <n v="564.57000000000005"/>
    <n v="13035.18"/>
    <n v="0"/>
    <n v="12470.61"/>
  </r>
  <r>
    <x v="40"/>
    <s v="210-01132"/>
    <n v="0"/>
    <n v="0"/>
    <n v="1970.08"/>
    <n v="2294"/>
    <n v="0"/>
    <n v="323.92"/>
  </r>
  <r>
    <x v="40"/>
    <s v="210-01133"/>
    <n v="0"/>
    <n v="0"/>
    <n v="359.79"/>
    <n v="359.79"/>
    <n v="0"/>
    <n v="0"/>
  </r>
  <r>
    <x v="40"/>
    <s v="210-01138"/>
    <n v="0"/>
    <n v="381.3"/>
    <n v="381.3"/>
    <n v="1424.34"/>
    <n v="0"/>
    <n v="1424.34"/>
  </r>
  <r>
    <x v="40"/>
    <s v="210-01144"/>
    <n v="0"/>
    <n v="0"/>
    <n v="314.08"/>
    <n v="314.08"/>
    <n v="0"/>
    <n v="0"/>
  </r>
  <r>
    <x v="40"/>
    <s v="210-01150"/>
    <n v="0"/>
    <n v="0"/>
    <n v="309.22000000000003"/>
    <n v="309.22000000000003"/>
    <n v="0"/>
    <n v="0"/>
  </r>
  <r>
    <x v="40"/>
    <s v="210-01152"/>
    <n v="0"/>
    <n v="0"/>
    <n v="24383.52"/>
    <n v="28627.02"/>
    <n v="0"/>
    <n v="4243.5"/>
  </r>
  <r>
    <x v="40"/>
    <s v="210-01162"/>
    <n v="0"/>
    <n v="17676.87"/>
    <n v="90525.11"/>
    <n v="79012.06"/>
    <n v="0"/>
    <n v="6163.82"/>
  </r>
  <r>
    <x v="40"/>
    <s v="210-01168"/>
    <n v="0"/>
    <n v="0"/>
    <n v="397.29"/>
    <n v="397.29"/>
    <n v="0"/>
    <n v="0"/>
  </r>
  <r>
    <x v="40"/>
    <s v="210-01179"/>
    <n v="0"/>
    <n v="0"/>
    <n v="14251.09"/>
    <n v="14251.09"/>
    <n v="0"/>
    <n v="0"/>
  </r>
  <r>
    <x v="40"/>
    <s v="210-01185"/>
    <n v="0"/>
    <n v="0"/>
    <n v="95"/>
    <n v="95"/>
    <n v="0"/>
    <n v="0"/>
  </r>
  <r>
    <x v="40"/>
    <s v="210-01200"/>
    <n v="0"/>
    <n v="381.3"/>
    <n v="2154.35"/>
    <n v="1773.05"/>
    <n v="0"/>
    <n v="0"/>
  </r>
  <r>
    <x v="40"/>
    <s v="210-01206"/>
    <n v="0"/>
    <n v="73.8"/>
    <n v="5131.5600000000004"/>
    <n v="5057.76"/>
    <n v="0"/>
    <n v="0"/>
  </r>
  <r>
    <x v="40"/>
    <s v="210-01213"/>
    <n v="0"/>
    <n v="5586.72"/>
    <n v="17379.77"/>
    <n v="18544.21"/>
    <n v="0"/>
    <n v="6751.16"/>
  </r>
  <r>
    <x v="40"/>
    <s v="210-01214"/>
    <n v="0"/>
    <n v="0"/>
    <n v="375.1"/>
    <n v="375.1"/>
    <n v="0"/>
    <n v="0"/>
  </r>
  <r>
    <x v="40"/>
    <s v="210-01219"/>
    <n v="0"/>
    <n v="0"/>
    <n v="911.21"/>
    <n v="911.21"/>
    <n v="0"/>
    <n v="0"/>
  </r>
  <r>
    <x v="40"/>
    <s v="210-01220"/>
    <n v="0"/>
    <n v="690"/>
    <n v="4945"/>
    <n v="4255"/>
    <n v="0"/>
    <n v="0"/>
  </r>
  <r>
    <x v="40"/>
    <s v="210-01221"/>
    <n v="0"/>
    <n v="0"/>
    <n v="196.8"/>
    <n v="196.8"/>
    <n v="0"/>
    <n v="0"/>
  </r>
  <r>
    <x v="40"/>
    <s v="210-01225"/>
    <n v="0"/>
    <n v="0"/>
    <n v="172.2"/>
    <n v="172.2"/>
    <n v="0"/>
    <n v="0"/>
  </r>
  <r>
    <x v="40"/>
    <s v="210-01226"/>
    <n v="0"/>
    <n v="2788.13"/>
    <n v="45795.68"/>
    <n v="47033.440000000002"/>
    <n v="0"/>
    <n v="4025.89"/>
  </r>
  <r>
    <x v="40"/>
    <s v="210-01230"/>
    <n v="0"/>
    <n v="130.47"/>
    <n v="1236.19"/>
    <n v="1105.72"/>
    <n v="0"/>
    <n v="0"/>
  </r>
  <r>
    <x v="40"/>
    <s v="210-01240"/>
    <n v="0"/>
    <n v="0"/>
    <n v="61500"/>
    <n v="61500"/>
    <n v="0"/>
    <n v="0"/>
  </r>
  <r>
    <x v="40"/>
    <s v="210-01249"/>
    <n v="0"/>
    <n v="4954.5600000000004"/>
    <n v="39733.26"/>
    <n v="39826.449999999997"/>
    <n v="0"/>
    <n v="5047.75"/>
  </r>
  <r>
    <x v="40"/>
    <s v="210-01252"/>
    <n v="0"/>
    <n v="0"/>
    <n v="4285"/>
    <n v="4285"/>
    <n v="0"/>
    <n v="0"/>
  </r>
  <r>
    <x v="40"/>
    <s v="210-01261"/>
    <n v="0"/>
    <n v="22660"/>
    <n v="87184"/>
    <n v="147284"/>
    <n v="0"/>
    <n v="82760"/>
  </r>
  <r>
    <x v="40"/>
    <s v="210-01270"/>
    <n v="0"/>
    <n v="2237.37"/>
    <n v="35215.26"/>
    <n v="34151.32"/>
    <n v="0"/>
    <n v="1173.43"/>
  </r>
  <r>
    <x v="40"/>
    <s v="210-01271"/>
    <n v="0"/>
    <n v="0"/>
    <n v="1126"/>
    <n v="1126"/>
    <n v="0"/>
    <n v="0"/>
  </r>
  <r>
    <x v="40"/>
    <s v="210-01272"/>
    <n v="0"/>
    <n v="638.86"/>
    <n v="3963.32"/>
    <n v="3625.81"/>
    <n v="0"/>
    <n v="301.35000000000002"/>
  </r>
  <r>
    <x v="40"/>
    <s v="210-01274"/>
    <n v="0"/>
    <n v="0"/>
    <n v="9225"/>
    <n v="9225"/>
    <n v="0"/>
    <n v="0"/>
  </r>
  <r>
    <x v="40"/>
    <s v="210-01277"/>
    <n v="0"/>
    <n v="7123.67"/>
    <n v="56099.39"/>
    <n v="53874.48"/>
    <n v="0"/>
    <n v="4898.76"/>
  </r>
  <r>
    <x v="40"/>
    <s v="210-01291"/>
    <n v="0"/>
    <n v="150"/>
    <n v="55030"/>
    <n v="54880"/>
    <n v="0"/>
    <n v="0"/>
  </r>
  <r>
    <x v="40"/>
    <s v="210-01300"/>
    <n v="0"/>
    <n v="45.39"/>
    <n v="512.66"/>
    <n v="467.27"/>
    <n v="0"/>
    <n v="0"/>
  </r>
  <r>
    <x v="40"/>
    <s v="210-01304"/>
    <n v="0"/>
    <n v="3127.18"/>
    <n v="3127.18"/>
    <n v="0"/>
    <n v="0"/>
    <n v="0"/>
  </r>
  <r>
    <x v="40"/>
    <s v="210-01310"/>
    <n v="0"/>
    <n v="184.5"/>
    <n v="738.62"/>
    <n v="554.12"/>
    <n v="0"/>
    <n v="0"/>
  </r>
  <r>
    <x v="40"/>
    <s v="210-01311"/>
    <n v="0"/>
    <n v="8455.02"/>
    <n v="37932.93"/>
    <n v="33689.040000000001"/>
    <n v="0"/>
    <n v="4211.13"/>
  </r>
  <r>
    <x v="40"/>
    <s v="210-01312"/>
    <n v="0"/>
    <n v="99.63"/>
    <n v="2092.2399999999998"/>
    <n v="2391.13"/>
    <n v="0"/>
    <n v="398.52"/>
  </r>
  <r>
    <x v="40"/>
    <s v="210-01314"/>
    <n v="0"/>
    <n v="0"/>
    <n v="315429.12"/>
    <n v="315429.12"/>
    <n v="0"/>
    <n v="0"/>
  </r>
  <r>
    <x v="40"/>
    <s v="210-01316"/>
    <n v="0"/>
    <n v="0"/>
    <n v="2982.75"/>
    <n v="2982.75"/>
    <n v="0"/>
    <n v="0"/>
  </r>
  <r>
    <x v="40"/>
    <s v="210-01323"/>
    <n v="0"/>
    <n v="1418.19"/>
    <n v="4356.66"/>
    <n v="2938.47"/>
    <n v="0"/>
    <n v="0"/>
  </r>
  <r>
    <x v="40"/>
    <s v="210-01327"/>
    <n v="0"/>
    <n v="0"/>
    <n v="600"/>
    <n v="600"/>
    <n v="0"/>
    <n v="0"/>
  </r>
  <r>
    <x v="40"/>
    <s v="210-01330"/>
    <n v="0"/>
    <n v="0"/>
    <n v="885.6"/>
    <n v="885.6"/>
    <n v="0"/>
    <n v="0"/>
  </r>
  <r>
    <x v="40"/>
    <s v="210-01331"/>
    <n v="0"/>
    <n v="0"/>
    <n v="49.2"/>
    <n v="49.2"/>
    <n v="0"/>
    <n v="0"/>
  </r>
  <r>
    <x v="40"/>
    <s v="210-01333"/>
    <n v="0"/>
    <n v="19328.66"/>
    <n v="198438.1"/>
    <n v="187352.95"/>
    <n v="0"/>
    <n v="8243.51"/>
  </r>
  <r>
    <x v="40"/>
    <s v="210-01335"/>
    <n v="0"/>
    <n v="14200.35"/>
    <n v="126302.55"/>
    <n v="165051.24"/>
    <n v="0"/>
    <n v="52949.04"/>
  </r>
  <r>
    <x v="40"/>
    <s v="210-01337"/>
    <n v="0"/>
    <n v="0"/>
    <n v="476.09"/>
    <n v="476.09"/>
    <n v="0"/>
    <n v="0"/>
  </r>
  <r>
    <x v="40"/>
    <s v="210-01346"/>
    <n v="0"/>
    <n v="36.9"/>
    <n v="184.5"/>
    <n v="147.6"/>
    <n v="0"/>
    <n v="0"/>
  </r>
  <r>
    <x v="40"/>
    <s v="210-01347"/>
    <n v="0"/>
    <n v="22557.96"/>
    <n v="17208.509999999998"/>
    <n v="6003.28"/>
    <n v="0"/>
    <n v="11352.73"/>
  </r>
  <r>
    <x v="40"/>
    <s v="210-01360"/>
    <n v="0"/>
    <n v="0"/>
    <n v="476.5"/>
    <n v="476.5"/>
    <n v="0"/>
    <n v="0"/>
  </r>
  <r>
    <x v="40"/>
    <s v="210-01368"/>
    <n v="0"/>
    <n v="0"/>
    <n v="297.64"/>
    <n v="297.64"/>
    <n v="0"/>
    <n v="0"/>
  </r>
  <r>
    <x v="40"/>
    <s v="210-01376"/>
    <n v="0"/>
    <n v="0"/>
    <n v="1813.2"/>
    <n v="1813.2"/>
    <n v="0"/>
    <n v="0"/>
  </r>
  <r>
    <x v="40"/>
    <s v="210-01378"/>
    <n v="0"/>
    <n v="0"/>
    <n v="612.54"/>
    <n v="612.54"/>
    <n v="0"/>
    <n v="0"/>
  </r>
  <r>
    <x v="40"/>
    <s v="210-01381"/>
    <n v="0"/>
    <n v="707.25"/>
    <n v="1934.72"/>
    <n v="1227.47"/>
    <n v="0"/>
    <n v="0"/>
  </r>
  <r>
    <x v="40"/>
    <s v="210-01397"/>
    <n v="0"/>
    <n v="0"/>
    <n v="1841.9"/>
    <n v="1841.9"/>
    <n v="0"/>
    <n v="0"/>
  </r>
  <r>
    <x v="40"/>
    <s v="210-01400"/>
    <n v="0"/>
    <n v="553.5"/>
    <n v="553.5"/>
    <n v="0"/>
    <n v="0"/>
    <n v="0"/>
  </r>
  <r>
    <x v="40"/>
    <s v="210-01403"/>
    <n v="0"/>
    <n v="0"/>
    <n v="18048"/>
    <n v="18048"/>
    <n v="0"/>
    <n v="0"/>
  </r>
  <r>
    <x v="40"/>
    <s v="210-01404"/>
    <n v="0"/>
    <n v="685"/>
    <n v="7450"/>
    <n v="11562"/>
    <n v="0"/>
    <n v="4797"/>
  </r>
  <r>
    <x v="40"/>
    <s v="210-01407"/>
    <n v="0"/>
    <n v="0"/>
    <n v="1161.1199999999999"/>
    <n v="1161.1199999999999"/>
    <n v="0"/>
    <n v="0"/>
  </r>
  <r>
    <x v="40"/>
    <s v="210-01409"/>
    <n v="0"/>
    <n v="651.9"/>
    <n v="1020.9"/>
    <n v="369"/>
    <n v="0"/>
    <n v="0"/>
  </r>
  <r>
    <x v="40"/>
    <s v="210-01411"/>
    <n v="0"/>
    <n v="123"/>
    <n v="123"/>
    <n v="0"/>
    <n v="0"/>
    <n v="0"/>
  </r>
  <r>
    <x v="40"/>
    <s v="210-01413"/>
    <n v="0"/>
    <n v="0"/>
    <n v="59.97"/>
    <n v="59.97"/>
    <n v="0"/>
    <n v="0"/>
  </r>
  <r>
    <x v="40"/>
    <s v="210-01414"/>
    <n v="0"/>
    <n v="0"/>
    <n v="64805.01"/>
    <n v="65720.13"/>
    <n v="0"/>
    <n v="915.12"/>
  </r>
  <r>
    <x v="40"/>
    <s v="210-01416"/>
    <n v="0"/>
    <n v="0"/>
    <n v="284.22000000000003"/>
    <n v="284.22000000000003"/>
    <n v="0"/>
    <n v="0"/>
  </r>
  <r>
    <x v="40"/>
    <s v="210-01417"/>
    <n v="0"/>
    <n v="0"/>
    <n v="8805.82"/>
    <n v="9408.56"/>
    <n v="0"/>
    <n v="602.74"/>
  </r>
  <r>
    <x v="40"/>
    <s v="210-01419"/>
    <n v="0"/>
    <n v="0"/>
    <n v="7286.55"/>
    <n v="11476.64"/>
    <n v="0"/>
    <n v="4190.09"/>
  </r>
  <r>
    <x v="40"/>
    <s v="210-01420"/>
    <n v="0"/>
    <n v="0"/>
    <n v="14760"/>
    <n v="14760"/>
    <n v="0"/>
    <n v="0"/>
  </r>
  <r>
    <x v="40"/>
    <s v="210-01422"/>
    <n v="0"/>
    <n v="0"/>
    <n v="2180.44"/>
    <n v="2180.44"/>
    <n v="0"/>
    <n v="0"/>
  </r>
  <r>
    <x v="40"/>
    <s v="210-01423"/>
    <n v="0"/>
    <n v="0"/>
    <n v="749.07"/>
    <n v="963.09"/>
    <n v="0"/>
    <n v="214.02"/>
  </r>
  <r>
    <x v="40"/>
    <s v="210-01435"/>
    <n v="0"/>
    <n v="0"/>
    <n v="2238.9299999999998"/>
    <n v="2238.9299999999998"/>
    <n v="0"/>
    <n v="0"/>
  </r>
  <r>
    <x v="40"/>
    <s v="210-01436"/>
    <n v="0"/>
    <n v="0"/>
    <n v="2795.38"/>
    <n v="2795.38"/>
    <n v="0"/>
    <n v="0"/>
  </r>
  <r>
    <x v="40"/>
    <s v="210-01438"/>
    <n v="0"/>
    <n v="0"/>
    <n v="234.98"/>
    <n v="234.98"/>
    <n v="0"/>
    <n v="0"/>
  </r>
  <r>
    <x v="40"/>
    <s v="210-01441"/>
    <n v="0"/>
    <n v="0"/>
    <n v="1360.38"/>
    <n v="3274.26"/>
    <n v="0"/>
    <n v="1913.88"/>
  </r>
  <r>
    <x v="40"/>
    <s v="210-01442"/>
    <n v="0"/>
    <n v="0"/>
    <n v="111.93"/>
    <n v="111.93"/>
    <n v="0"/>
    <n v="0"/>
  </r>
  <r>
    <x v="40"/>
    <s v="210-01443"/>
    <n v="0"/>
    <n v="0"/>
    <n v="15839.17"/>
    <n v="18442.89"/>
    <n v="0"/>
    <n v="2603.7199999999998"/>
  </r>
  <r>
    <x v="40"/>
    <s v="210-01445"/>
    <n v="0"/>
    <n v="0"/>
    <n v="1774.28"/>
    <n v="1774.28"/>
    <n v="0"/>
    <n v="0"/>
  </r>
  <r>
    <x v="40"/>
    <s v="210-01446"/>
    <n v="0"/>
    <n v="0"/>
    <n v="7200"/>
    <n v="7200"/>
    <n v="0"/>
    <n v="0"/>
  </r>
  <r>
    <x v="40"/>
    <s v="210-01447"/>
    <n v="0"/>
    <n v="0"/>
    <n v="120"/>
    <n v="120"/>
    <n v="0"/>
    <n v="0"/>
  </r>
  <r>
    <x v="40"/>
    <s v="210-01449"/>
    <n v="0"/>
    <n v="0"/>
    <n v="5624.84"/>
    <n v="5624.84"/>
    <n v="0"/>
    <n v="0"/>
  </r>
  <r>
    <x v="40"/>
    <s v="210-01452"/>
    <n v="0"/>
    <n v="0"/>
    <n v="15127.7"/>
    <n v="15127.7"/>
    <n v="0"/>
    <n v="0"/>
  </r>
  <r>
    <x v="40"/>
    <s v="210-01455"/>
    <n v="0"/>
    <n v="0"/>
    <n v="321.89"/>
    <n v="321.89"/>
    <n v="0"/>
    <n v="0"/>
  </r>
  <r>
    <x v="40"/>
    <s v="210-01456"/>
    <n v="0"/>
    <n v="0"/>
    <n v="171.62"/>
    <n v="171.62"/>
    <n v="0"/>
    <n v="0"/>
  </r>
  <r>
    <x v="40"/>
    <s v="210-01458"/>
    <n v="0"/>
    <n v="0"/>
    <n v="2950.73"/>
    <n v="2950.73"/>
    <n v="0"/>
    <n v="0"/>
  </r>
  <r>
    <x v="40"/>
    <s v="210-01461"/>
    <n v="0"/>
    <n v="0"/>
    <n v="333.45"/>
    <n v="333.45"/>
    <n v="0"/>
    <n v="0"/>
  </r>
  <r>
    <x v="40"/>
    <s v="210-01463"/>
    <n v="0"/>
    <n v="0"/>
    <n v="194.67"/>
    <n v="194.67"/>
    <n v="0"/>
    <n v="0"/>
  </r>
  <r>
    <x v="40"/>
    <s v="210-01465"/>
    <n v="0"/>
    <n v="0"/>
    <n v="3001.2"/>
    <n v="3001.2"/>
    <n v="0"/>
    <n v="0"/>
  </r>
  <r>
    <x v="40"/>
    <s v="210-01468"/>
    <n v="0"/>
    <n v="0"/>
    <n v="128.07"/>
    <n v="128.07"/>
    <n v="0"/>
    <n v="0"/>
  </r>
  <r>
    <x v="40"/>
    <s v="210-01469"/>
    <n v="0"/>
    <n v="0"/>
    <n v="160"/>
    <n v="160"/>
    <n v="0"/>
    <n v="0"/>
  </r>
  <r>
    <x v="40"/>
    <s v="210-01470"/>
    <n v="0"/>
    <n v="0"/>
    <n v="36"/>
    <n v="36"/>
    <n v="0"/>
    <n v="0"/>
  </r>
  <r>
    <x v="40"/>
    <s v="210-01472"/>
    <n v="0"/>
    <n v="0"/>
    <n v="467.4"/>
    <n v="467.4"/>
    <n v="0"/>
    <n v="0"/>
  </r>
  <r>
    <x v="40"/>
    <s v="210-01474"/>
    <n v="0"/>
    <n v="0"/>
    <n v="19.7"/>
    <n v="19.7"/>
    <n v="0"/>
    <n v="0"/>
  </r>
  <r>
    <x v="40"/>
    <s v="210-01475"/>
    <n v="0"/>
    <n v="0"/>
    <n v="1595.31"/>
    <n v="1595.31"/>
    <n v="0"/>
    <n v="0"/>
  </r>
  <r>
    <x v="40"/>
    <s v="210-01477"/>
    <n v="0"/>
    <n v="0"/>
    <n v="329"/>
    <n v="329"/>
    <n v="0"/>
    <n v="0"/>
  </r>
  <r>
    <x v="40"/>
    <s v="210-01478"/>
    <n v="0"/>
    <n v="0"/>
    <n v="6647.19"/>
    <n v="6647.19"/>
    <n v="0"/>
    <n v="0"/>
  </r>
  <r>
    <x v="40"/>
    <s v="210-01479"/>
    <n v="0"/>
    <n v="0"/>
    <n v="18.600000000000001"/>
    <n v="18.600000000000001"/>
    <n v="0"/>
    <n v="0"/>
  </r>
  <r>
    <x v="40"/>
    <s v="210-01481"/>
    <n v="0"/>
    <n v="0"/>
    <n v="29.9"/>
    <n v="29.9"/>
    <n v="0"/>
    <n v="0"/>
  </r>
  <r>
    <x v="40"/>
    <s v="210-01482"/>
    <n v="0"/>
    <n v="0"/>
    <n v="32840.58"/>
    <n v="73223.5"/>
    <n v="0"/>
    <n v="40382.92"/>
  </r>
  <r>
    <x v="40"/>
    <s v="210-01483"/>
    <n v="0"/>
    <n v="0"/>
    <n v="8031.9"/>
    <n v="8031.9"/>
    <n v="0"/>
    <n v="0"/>
  </r>
  <r>
    <x v="40"/>
    <s v="210-01484"/>
    <n v="0"/>
    <n v="0"/>
    <n v="2670"/>
    <n v="2670"/>
    <n v="0"/>
    <n v="0"/>
  </r>
  <r>
    <x v="40"/>
    <s v="210-01485"/>
    <n v="0"/>
    <n v="0"/>
    <n v="79.989999999999995"/>
    <n v="79.989999999999995"/>
    <n v="0"/>
    <n v="0"/>
  </r>
  <r>
    <x v="40"/>
    <s v="210-01488"/>
    <n v="0"/>
    <n v="0"/>
    <n v="1328.4"/>
    <n v="1328.4"/>
    <n v="0"/>
    <n v="0"/>
  </r>
  <r>
    <x v="40"/>
    <s v="210-01493"/>
    <n v="0"/>
    <n v="0"/>
    <n v="36297.39"/>
    <n v="39964.01"/>
    <n v="0"/>
    <n v="3666.62"/>
  </r>
  <r>
    <x v="40"/>
    <s v="210-01494"/>
    <n v="0"/>
    <n v="0"/>
    <n v="5137.54"/>
    <n v="5137.54"/>
    <n v="0"/>
    <n v="0"/>
  </r>
  <r>
    <x v="40"/>
    <s v="210-01496"/>
    <n v="0"/>
    <n v="0"/>
    <n v="1005.6"/>
    <n v="1005.6"/>
    <n v="0"/>
    <n v="0"/>
  </r>
  <r>
    <x v="40"/>
    <s v="210-01497"/>
    <n v="0"/>
    <n v="0"/>
    <n v="211.68"/>
    <n v="211.68"/>
    <n v="0"/>
    <n v="0"/>
  </r>
  <r>
    <x v="40"/>
    <s v="210-01502"/>
    <n v="0"/>
    <n v="0"/>
    <n v="259274.16"/>
    <n v="259274.16"/>
    <n v="0"/>
    <n v="0"/>
  </r>
  <r>
    <x v="40"/>
    <s v="210-01503"/>
    <n v="0"/>
    <n v="0"/>
    <n v="2533.0100000000002"/>
    <n v="2533.0100000000002"/>
    <n v="0"/>
    <n v="0"/>
  </r>
  <r>
    <x v="40"/>
    <s v="210-01506"/>
    <n v="0"/>
    <n v="0"/>
    <n v="3111.9"/>
    <n v="4969.2"/>
    <n v="0"/>
    <n v="1857.3"/>
  </r>
  <r>
    <x v="40"/>
    <s v="210-01507"/>
    <n v="0"/>
    <n v="0"/>
    <n v="6.89"/>
    <n v="6.89"/>
    <n v="0"/>
    <n v="0"/>
  </r>
  <r>
    <x v="40"/>
    <s v="210-01509"/>
    <n v="0"/>
    <n v="0"/>
    <n v="1437"/>
    <n v="1437"/>
    <n v="0"/>
    <n v="0"/>
  </r>
  <r>
    <x v="40"/>
    <s v="210-01510"/>
    <n v="0"/>
    <n v="0"/>
    <n v="37912"/>
    <n v="41138.400000000001"/>
    <n v="0"/>
    <n v="3226.4"/>
  </r>
  <r>
    <x v="40"/>
    <s v="210-01511"/>
    <n v="0"/>
    <n v="0"/>
    <n v="536"/>
    <n v="536"/>
    <n v="0"/>
    <n v="0"/>
  </r>
  <r>
    <x v="40"/>
    <s v="210-01516"/>
    <n v="0"/>
    <n v="0"/>
    <n v="296.43"/>
    <n v="296.43"/>
    <n v="0"/>
    <n v="0"/>
  </r>
  <r>
    <x v="40"/>
    <s v="210-01518"/>
    <n v="0"/>
    <n v="0"/>
    <n v="0"/>
    <n v="239.36"/>
    <n v="0"/>
    <n v="239.36"/>
  </r>
  <r>
    <x v="40"/>
    <s v="210-01519"/>
    <n v="0"/>
    <n v="0"/>
    <n v="1709.7"/>
    <n v="1709.7"/>
    <n v="0"/>
    <n v="0"/>
  </r>
  <r>
    <x v="40"/>
    <s v="210-01523"/>
    <n v="0"/>
    <n v="0"/>
    <n v="198"/>
    <n v="198"/>
    <n v="0"/>
    <n v="0"/>
  </r>
  <r>
    <x v="40"/>
    <s v="210-01524"/>
    <n v="0"/>
    <n v="0"/>
    <n v="46.74"/>
    <n v="46.74"/>
    <n v="0"/>
    <n v="0"/>
  </r>
  <r>
    <x v="40"/>
    <s v="210-01525"/>
    <n v="0"/>
    <n v="0"/>
    <n v="2040"/>
    <n v="2040"/>
    <n v="0"/>
    <n v="0"/>
  </r>
  <r>
    <x v="40"/>
    <s v="210-01527"/>
    <n v="0"/>
    <n v="0"/>
    <n v="474.58"/>
    <n v="474.58"/>
    <n v="0"/>
    <n v="0"/>
  </r>
  <r>
    <x v="40"/>
    <s v="210-01528"/>
    <n v="0"/>
    <n v="0"/>
    <n v="16"/>
    <n v="16"/>
    <n v="0"/>
    <n v="0"/>
  </r>
  <r>
    <x v="40"/>
    <s v="210-01529"/>
    <n v="0"/>
    <n v="0"/>
    <n v="230"/>
    <n v="230"/>
    <n v="0"/>
    <n v="0"/>
  </r>
  <r>
    <x v="40"/>
    <s v="210-01533"/>
    <n v="0"/>
    <n v="0"/>
    <n v="646.88"/>
    <n v="646.88"/>
    <n v="0"/>
    <n v="0"/>
  </r>
  <r>
    <x v="40"/>
    <s v="210-01534"/>
    <n v="0"/>
    <n v="0"/>
    <n v="255.5"/>
    <n v="255.5"/>
    <n v="0"/>
    <n v="0"/>
  </r>
  <r>
    <x v="40"/>
    <s v="210-01535"/>
    <n v="0"/>
    <n v="0"/>
    <n v="741.2"/>
    <n v="741.2"/>
    <n v="0"/>
    <n v="0"/>
  </r>
  <r>
    <x v="40"/>
    <s v="210-01536"/>
    <n v="0"/>
    <n v="0"/>
    <n v="300"/>
    <n v="300"/>
    <n v="0"/>
    <n v="0"/>
  </r>
  <r>
    <x v="40"/>
    <s v="210-01537"/>
    <n v="0"/>
    <n v="0"/>
    <n v="511.68"/>
    <n v="511.68"/>
    <n v="0"/>
    <n v="0"/>
  </r>
  <r>
    <x v="40"/>
    <s v="210-01538"/>
    <n v="0"/>
    <n v="0"/>
    <n v="34.380000000000003"/>
    <n v="34.380000000000003"/>
    <n v="0"/>
    <n v="0"/>
  </r>
  <r>
    <x v="40"/>
    <s v="210-01539"/>
    <n v="0"/>
    <n v="0"/>
    <n v="40"/>
    <n v="40"/>
    <n v="0"/>
    <n v="0"/>
  </r>
  <r>
    <x v="40"/>
    <s v="210-01540"/>
    <n v="0"/>
    <n v="0"/>
    <n v="290"/>
    <n v="290"/>
    <n v="0"/>
    <n v="0"/>
  </r>
  <r>
    <x v="40"/>
    <s v="210-01541"/>
    <n v="0"/>
    <n v="0"/>
    <n v="11644.41"/>
    <n v="11937.15"/>
    <n v="0"/>
    <n v="292.74"/>
  </r>
  <r>
    <x v="40"/>
    <s v="210-01543"/>
    <n v="0"/>
    <n v="0"/>
    <n v="58.25"/>
    <n v="58.25"/>
    <n v="0"/>
    <n v="0"/>
  </r>
  <r>
    <x v="40"/>
    <s v="210-01544"/>
    <n v="0"/>
    <n v="0"/>
    <n v="2533"/>
    <n v="2533"/>
    <n v="0"/>
    <n v="0"/>
  </r>
  <r>
    <x v="40"/>
    <s v="210-01546"/>
    <n v="0"/>
    <n v="0"/>
    <n v="1000"/>
    <n v="1000"/>
    <n v="0"/>
    <n v="0"/>
  </r>
  <r>
    <x v="40"/>
    <s v="210-01549"/>
    <n v="0"/>
    <n v="0"/>
    <n v="240.66"/>
    <n v="240.66"/>
    <n v="0"/>
    <n v="0"/>
  </r>
  <r>
    <x v="40"/>
    <s v="210-01550"/>
    <n v="0"/>
    <n v="0"/>
    <n v="101.35"/>
    <n v="101.35"/>
    <n v="0"/>
    <n v="0"/>
  </r>
  <r>
    <x v="40"/>
    <s v="210-01554"/>
    <n v="0"/>
    <n v="0"/>
    <n v="979.38"/>
    <n v="979.38"/>
    <n v="0"/>
    <n v="0"/>
  </r>
  <r>
    <x v="40"/>
    <s v="210-01555"/>
    <n v="0"/>
    <n v="0"/>
    <n v="105.45"/>
    <n v="105.45"/>
    <n v="0"/>
    <n v="0"/>
  </r>
  <r>
    <x v="40"/>
    <s v="210-01556"/>
    <n v="0"/>
    <n v="0"/>
    <n v="283.76"/>
    <n v="283.76"/>
    <n v="0"/>
    <n v="0"/>
  </r>
  <r>
    <x v="40"/>
    <s v="210-01557"/>
    <n v="0"/>
    <n v="0"/>
    <n v="63"/>
    <n v="63"/>
    <n v="0"/>
    <n v="0"/>
  </r>
  <r>
    <x v="40"/>
    <s v="210-01558"/>
    <n v="0"/>
    <n v="0"/>
    <n v="14321.66"/>
    <n v="14321.66"/>
    <n v="0"/>
    <n v="0"/>
  </r>
  <r>
    <x v="40"/>
    <s v="210-01559"/>
    <n v="0"/>
    <n v="0"/>
    <n v="17.989999999999998"/>
    <n v="17.989999999999998"/>
    <n v="0"/>
    <n v="0"/>
  </r>
  <r>
    <x v="40"/>
    <s v="210-01561"/>
    <n v="0"/>
    <n v="0"/>
    <n v="499"/>
    <n v="499"/>
    <n v="0"/>
    <n v="0"/>
  </r>
  <r>
    <x v="40"/>
    <s v="210-01562"/>
    <n v="0"/>
    <n v="0"/>
    <n v="196.8"/>
    <n v="196.8"/>
    <n v="0"/>
    <n v="0"/>
  </r>
  <r>
    <x v="40"/>
    <s v="210-01563"/>
    <n v="0"/>
    <n v="0"/>
    <n v="401.2"/>
    <n v="401.2"/>
    <n v="0"/>
    <n v="0"/>
  </r>
  <r>
    <x v="40"/>
    <s v="210-01565"/>
    <n v="0"/>
    <n v="0"/>
    <n v="420.3"/>
    <n v="420.3"/>
    <n v="0"/>
    <n v="0"/>
  </r>
  <r>
    <x v="40"/>
    <s v="210-01567"/>
    <n v="0"/>
    <n v="0"/>
    <n v="571.95000000000005"/>
    <n v="571.95000000000005"/>
    <n v="0"/>
    <n v="0"/>
  </r>
  <r>
    <x v="40"/>
    <s v="210-01568"/>
    <n v="0"/>
    <n v="0"/>
    <n v="259.77999999999997"/>
    <n v="259.77999999999997"/>
    <n v="0"/>
    <n v="0"/>
  </r>
  <r>
    <x v="40"/>
    <s v="210-01573"/>
    <n v="0"/>
    <n v="0"/>
    <n v="51567.26"/>
    <n v="51567.26"/>
    <n v="0"/>
    <n v="0"/>
  </r>
  <r>
    <x v="40"/>
    <s v="210-01577"/>
    <n v="0"/>
    <n v="0"/>
    <n v="50"/>
    <n v="50"/>
    <n v="0"/>
    <n v="0"/>
  </r>
  <r>
    <x v="40"/>
    <s v="210-01578"/>
    <n v="0"/>
    <n v="0"/>
    <n v="0"/>
    <n v="420"/>
    <n v="0"/>
    <n v="420"/>
  </r>
  <r>
    <x v="40"/>
    <s v="210-01579"/>
    <n v="0"/>
    <n v="0"/>
    <n v="0"/>
    <n v="845.6"/>
    <n v="0"/>
    <n v="845.6"/>
  </r>
  <r>
    <x v="41"/>
    <s v="211-00231"/>
    <n v="0"/>
    <n v="10081.76"/>
    <n v="30242.52"/>
    <n v="20160.759999999998"/>
    <n v="0"/>
    <n v="0"/>
  </r>
  <r>
    <x v="41"/>
    <s v="211-00317"/>
    <n v="0"/>
    <n v="0"/>
    <n v="285606"/>
    <n v="285606"/>
    <n v="0"/>
    <n v="0"/>
  </r>
  <r>
    <x v="41"/>
    <s v="211-00332"/>
    <n v="0"/>
    <n v="0"/>
    <n v="69741.02"/>
    <n v="69741.02"/>
    <n v="0"/>
    <n v="0"/>
  </r>
  <r>
    <x v="41"/>
    <s v="211-01389"/>
    <n v="0"/>
    <n v="0"/>
    <n v="1286820"/>
    <n v="1286820"/>
    <n v="0"/>
    <n v="0"/>
  </r>
  <r>
    <x v="41"/>
    <s v="211-01502"/>
    <n v="0"/>
    <n v="0"/>
    <n v="864247.2"/>
    <n v="864247.2"/>
    <n v="0"/>
    <n v="0"/>
  </r>
  <r>
    <x v="42"/>
    <s v="212-00332"/>
    <n v="0"/>
    <n v="0"/>
    <n v="22745.48"/>
    <n v="125069.43"/>
    <n v="0"/>
    <n v="102323.95"/>
  </r>
  <r>
    <x v="43"/>
    <s v="213-00479"/>
    <n v="0"/>
    <n v="0"/>
    <n v="1730285"/>
    <n v="1730285"/>
    <n v="0"/>
    <n v="0"/>
  </r>
  <r>
    <x v="44"/>
    <s v="221-01"/>
    <n v="0"/>
    <n v="0"/>
    <n v="1753021.29"/>
    <n v="1743426.48"/>
    <n v="9594.81"/>
    <n v="0"/>
  </r>
  <r>
    <x v="44"/>
    <s v="221-23"/>
    <n v="9164.9699999999993"/>
    <n v="0"/>
    <n v="563354.23"/>
    <n v="572519.19999999995"/>
    <n v="0"/>
    <n v="0"/>
  </r>
  <r>
    <x v="45"/>
    <s v="222-01"/>
    <n v="0"/>
    <n v="0"/>
    <n v="3350856.97"/>
    <n v="3368048.03"/>
    <n v="0"/>
    <n v="17191.060000000001"/>
  </r>
  <r>
    <x v="46"/>
    <s v="223-01"/>
    <n v="0"/>
    <n v="9100"/>
    <n v="99661"/>
    <n v="100774"/>
    <n v="0"/>
    <n v="10213"/>
  </r>
  <r>
    <x v="46"/>
    <s v="223-02"/>
    <n v="0"/>
    <n v="69844"/>
    <n v="3538334.71"/>
    <n v="3601411.71"/>
    <n v="0"/>
    <n v="132921"/>
  </r>
  <r>
    <x v="46"/>
    <s v="223-03"/>
    <n v="0"/>
    <n v="486040.15"/>
    <n v="1596934.73"/>
    <n v="1605959.05"/>
    <n v="0"/>
    <n v="495064.47"/>
  </r>
  <r>
    <x v="46"/>
    <s v="223-04"/>
    <n v="0"/>
    <n v="65720.05"/>
    <n v="416735.09"/>
    <n v="421910.99"/>
    <n v="0"/>
    <n v="70895.95"/>
  </r>
  <r>
    <x v="46"/>
    <s v="223-05"/>
    <n v="0"/>
    <n v="18728.86"/>
    <n v="125287.28"/>
    <n v="126894.24"/>
    <n v="0"/>
    <n v="20335.82"/>
  </r>
  <r>
    <x v="46"/>
    <s v="223-06"/>
    <n v="0"/>
    <n v="68728"/>
    <n v="400509"/>
    <n v="407070"/>
    <n v="0"/>
    <n v="75289"/>
  </r>
  <r>
    <x v="46"/>
    <s v="223-07"/>
    <n v="0"/>
    <n v="270.39999999999998"/>
    <n v="3343.91"/>
    <n v="3352.92"/>
    <n v="0"/>
    <n v="279.41000000000003"/>
  </r>
  <r>
    <x v="46"/>
    <s v="223-08"/>
    <n v="0"/>
    <n v="270.39999999999998"/>
    <n v="3343.91"/>
    <n v="3352.92"/>
    <n v="0"/>
    <n v="279.41000000000003"/>
  </r>
  <r>
    <x v="46"/>
    <s v="223-09"/>
    <n v="0"/>
    <n v="0"/>
    <n v="358819"/>
    <n v="358819"/>
    <n v="0"/>
    <n v="0"/>
  </r>
  <r>
    <x v="46"/>
    <s v="223-10"/>
    <n v="0"/>
    <n v="0"/>
    <n v="125"/>
    <n v="125"/>
    <n v="0"/>
    <n v="0"/>
  </r>
  <r>
    <x v="46"/>
    <s v="223-12"/>
    <n v="0"/>
    <n v="103.6"/>
    <n v="691.67"/>
    <n v="707.38"/>
    <n v="0"/>
    <n v="119.31"/>
  </r>
  <r>
    <x v="47"/>
    <s v="230-01"/>
    <n v="0"/>
    <n v="220261.57"/>
    <n v="3913927.99"/>
    <n v="3924753.16"/>
    <n v="0"/>
    <n v="231086.74"/>
  </r>
  <r>
    <x v="47"/>
    <s v="230-02"/>
    <n v="0"/>
    <n v="11821.1"/>
    <n v="198847.73"/>
    <n v="201927.13"/>
    <n v="0"/>
    <n v="14900.5"/>
  </r>
  <r>
    <x v="48"/>
    <s v="231-01"/>
    <n v="0"/>
    <n v="746.38"/>
    <n v="20503.21"/>
    <n v="19756.830000000002"/>
    <n v="0"/>
    <n v="0"/>
  </r>
  <r>
    <x v="48"/>
    <s v="231-02"/>
    <n v="0"/>
    <n v="39244.47"/>
    <n v="737775.7"/>
    <n v="742016.12"/>
    <n v="0"/>
    <n v="43484.89"/>
  </r>
  <r>
    <x v="48"/>
    <s v="231-03"/>
    <n v="0"/>
    <n v="34315.519999999997"/>
    <n v="654949.05000000005"/>
    <n v="660017.85"/>
    <n v="0"/>
    <n v="39384.32"/>
  </r>
  <r>
    <x v="49"/>
    <s v="232-01"/>
    <n v="0"/>
    <n v="0"/>
    <n v="1658.35"/>
    <n v="1658.35"/>
    <n v="0"/>
    <n v="0"/>
  </r>
  <r>
    <x v="49"/>
    <s v="232-02"/>
    <n v="0"/>
    <n v="0"/>
    <n v="50"/>
    <n v="50"/>
    <n v="0"/>
    <n v="0"/>
  </r>
  <r>
    <x v="49"/>
    <s v="232-03"/>
    <n v="0"/>
    <n v="0"/>
    <n v="19003.93"/>
    <n v="19003.93"/>
    <n v="0"/>
    <n v="0"/>
  </r>
  <r>
    <x v="49"/>
    <s v="232-04"/>
    <n v="0"/>
    <n v="0"/>
    <n v="50"/>
    <n v="50"/>
    <n v="0"/>
    <n v="0"/>
  </r>
  <r>
    <x v="49"/>
    <s v="232-05"/>
    <n v="0"/>
    <n v="0"/>
    <n v="50"/>
    <n v="50"/>
    <n v="0"/>
    <n v="0"/>
  </r>
  <r>
    <x v="49"/>
    <s v="232-06"/>
    <n v="0"/>
    <n v="0"/>
    <n v="319.87"/>
    <n v="319.87"/>
    <n v="0"/>
    <n v="0"/>
  </r>
  <r>
    <x v="49"/>
    <s v="232-07"/>
    <n v="0"/>
    <n v="0"/>
    <n v="50"/>
    <n v="50"/>
    <n v="0"/>
    <n v="0"/>
  </r>
  <r>
    <x v="49"/>
    <s v="232-08"/>
    <n v="0"/>
    <n v="0"/>
    <n v="100.04"/>
    <n v="100.04"/>
    <n v="0"/>
    <n v="0"/>
  </r>
  <r>
    <x v="49"/>
    <s v="232-09"/>
    <n v="0"/>
    <n v="0"/>
    <n v="70"/>
    <n v="70"/>
    <n v="0"/>
    <n v="0"/>
  </r>
  <r>
    <x v="49"/>
    <s v="232-10"/>
    <n v="0"/>
    <n v="0"/>
    <n v="50"/>
    <n v="50"/>
    <n v="0"/>
    <n v="0"/>
  </r>
  <r>
    <x v="49"/>
    <s v="232-11"/>
    <n v="0"/>
    <n v="0"/>
    <n v="106.98"/>
    <n v="106.98"/>
    <n v="0"/>
    <n v="0"/>
  </r>
  <r>
    <x v="49"/>
    <s v="232-12"/>
    <n v="0"/>
    <n v="0"/>
    <n v="710"/>
    <n v="710"/>
    <n v="0"/>
    <n v="0"/>
  </r>
  <r>
    <x v="49"/>
    <s v="232-13"/>
    <n v="0"/>
    <n v="0"/>
    <n v="5397.38"/>
    <n v="5397.38"/>
    <n v="0"/>
    <n v="0"/>
  </r>
  <r>
    <x v="49"/>
    <s v="232-14"/>
    <n v="0"/>
    <n v="0"/>
    <n v="50"/>
    <n v="50"/>
    <n v="0"/>
    <n v="0"/>
  </r>
  <r>
    <x v="49"/>
    <s v="232-15"/>
    <n v="0"/>
    <n v="0"/>
    <n v="15321.68"/>
    <n v="15321.68"/>
    <n v="0"/>
    <n v="0"/>
  </r>
  <r>
    <x v="49"/>
    <s v="232-16"/>
    <n v="0"/>
    <n v="0"/>
    <n v="50"/>
    <n v="50"/>
    <n v="0"/>
    <n v="0"/>
  </r>
  <r>
    <x v="49"/>
    <s v="232-17"/>
    <n v="0"/>
    <n v="0"/>
    <n v="178.82"/>
    <n v="178.82"/>
    <n v="0"/>
    <n v="0"/>
  </r>
  <r>
    <x v="49"/>
    <s v="232-18"/>
    <n v="0"/>
    <n v="0"/>
    <n v="50"/>
    <n v="50"/>
    <n v="0"/>
    <n v="0"/>
  </r>
  <r>
    <x v="49"/>
    <s v="232-19"/>
    <n v="0"/>
    <n v="0"/>
    <n v="50"/>
    <n v="50"/>
    <n v="0"/>
    <n v="0"/>
  </r>
  <r>
    <x v="49"/>
    <s v="232-20"/>
    <n v="0"/>
    <n v="0"/>
    <n v="50"/>
    <n v="50"/>
    <n v="0"/>
    <n v="0"/>
  </r>
  <r>
    <x v="49"/>
    <s v="232-21"/>
    <n v="0"/>
    <n v="0"/>
    <n v="50"/>
    <n v="50"/>
    <n v="0"/>
    <n v="0"/>
  </r>
  <r>
    <x v="49"/>
    <s v="232-22"/>
    <n v="0"/>
    <n v="0"/>
    <n v="50"/>
    <n v="50"/>
    <n v="0"/>
    <n v="0"/>
  </r>
  <r>
    <x v="49"/>
    <s v="232-23"/>
    <n v="0"/>
    <n v="0"/>
    <n v="50"/>
    <n v="50"/>
    <n v="0"/>
    <n v="0"/>
  </r>
  <r>
    <x v="49"/>
    <s v="232-24"/>
    <n v="0"/>
    <n v="0"/>
    <n v="50"/>
    <n v="50"/>
    <n v="0"/>
    <n v="0"/>
  </r>
  <r>
    <x v="49"/>
    <s v="232-25"/>
    <n v="0"/>
    <n v="0"/>
    <n v="50"/>
    <n v="50"/>
    <n v="0"/>
    <n v="0"/>
  </r>
  <r>
    <x v="49"/>
    <s v="232-26"/>
    <n v="0"/>
    <n v="0"/>
    <n v="25386.639999999999"/>
    <n v="25386.639999999999"/>
    <n v="0"/>
    <n v="0"/>
  </r>
  <r>
    <x v="49"/>
    <s v="232-27"/>
    <n v="0"/>
    <n v="0"/>
    <n v="1095.8599999999999"/>
    <n v="1095.8599999999999"/>
    <n v="0"/>
    <n v="0"/>
  </r>
  <r>
    <x v="49"/>
    <s v="232-28"/>
    <n v="0"/>
    <n v="0"/>
    <n v="50"/>
    <n v="50"/>
    <n v="0"/>
    <n v="0"/>
  </r>
  <r>
    <x v="49"/>
    <s v="232-29"/>
    <n v="0"/>
    <n v="0"/>
    <n v="50"/>
    <n v="50"/>
    <n v="0"/>
    <n v="0"/>
  </r>
  <r>
    <x v="49"/>
    <s v="232-30"/>
    <n v="0"/>
    <n v="0"/>
    <n v="50"/>
    <n v="50"/>
    <n v="0"/>
    <n v="0"/>
  </r>
  <r>
    <x v="49"/>
    <s v="232-31"/>
    <n v="0"/>
    <n v="0"/>
    <n v="50"/>
    <n v="50"/>
    <n v="0"/>
    <n v="0"/>
  </r>
  <r>
    <x v="49"/>
    <s v="232-32"/>
    <n v="0"/>
    <n v="0"/>
    <n v="106.98"/>
    <n v="106.98"/>
    <n v="0"/>
    <n v="0"/>
  </r>
  <r>
    <x v="49"/>
    <s v="232-33"/>
    <n v="0"/>
    <n v="0"/>
    <n v="50"/>
    <n v="50"/>
    <n v="0"/>
    <n v="0"/>
  </r>
  <r>
    <x v="49"/>
    <s v="232-34"/>
    <n v="0"/>
    <n v="0"/>
    <n v="30"/>
    <n v="30"/>
    <n v="0"/>
    <n v="0"/>
  </r>
  <r>
    <x v="49"/>
    <s v="232-35"/>
    <n v="0"/>
    <n v="0"/>
    <n v="550"/>
    <n v="550"/>
    <n v="0"/>
    <n v="0"/>
  </r>
  <r>
    <x v="50"/>
    <s v="234-00001"/>
    <n v="0"/>
    <n v="0"/>
    <n v="1266.3"/>
    <n v="1266.3"/>
    <n v="0"/>
    <n v="0"/>
  </r>
  <r>
    <x v="50"/>
    <s v="234-00003"/>
    <n v="0"/>
    <n v="0"/>
    <n v="720"/>
    <n v="720"/>
    <n v="0"/>
    <n v="0"/>
  </r>
  <r>
    <x v="50"/>
    <s v="234-00006"/>
    <n v="0"/>
    <n v="0"/>
    <n v="2036.39"/>
    <n v="2036.39"/>
    <n v="0"/>
    <n v="0"/>
  </r>
  <r>
    <x v="50"/>
    <s v="234-00007"/>
    <n v="0"/>
    <n v="0"/>
    <n v="1629.83"/>
    <n v="1629.83"/>
    <n v="0"/>
    <n v="0"/>
  </r>
  <r>
    <x v="50"/>
    <s v="234-00008"/>
    <n v="0"/>
    <n v="0"/>
    <n v="2127.09"/>
    <n v="2127.09"/>
    <n v="0"/>
    <n v="0"/>
  </r>
  <r>
    <x v="50"/>
    <s v="234-00009"/>
    <n v="0"/>
    <n v="0"/>
    <n v="1199.83"/>
    <n v="1199.83"/>
    <n v="0"/>
    <n v="0"/>
  </r>
  <r>
    <x v="50"/>
    <s v="234-00010"/>
    <n v="0"/>
    <n v="0"/>
    <n v="720"/>
    <n v="720"/>
    <n v="0"/>
    <n v="0"/>
  </r>
  <r>
    <x v="50"/>
    <s v="234-00012"/>
    <n v="0"/>
    <n v="0"/>
    <n v="330"/>
    <n v="330"/>
    <n v="0"/>
    <n v="0"/>
  </r>
  <r>
    <x v="50"/>
    <s v="234-00014"/>
    <n v="0"/>
    <n v="0"/>
    <n v="1046.3"/>
    <n v="1046.3"/>
    <n v="0"/>
    <n v="0"/>
  </r>
  <r>
    <x v="50"/>
    <s v="234-00017"/>
    <n v="0"/>
    <n v="0"/>
    <n v="1370.83"/>
    <n v="1370.83"/>
    <n v="0"/>
    <n v="0"/>
  </r>
  <r>
    <x v="50"/>
    <s v="234-00019"/>
    <n v="0"/>
    <n v="0"/>
    <n v="1626.83"/>
    <n v="1626.83"/>
    <n v="0"/>
    <n v="0"/>
  </r>
  <r>
    <x v="50"/>
    <s v="234-00020"/>
    <n v="0"/>
    <n v="0"/>
    <n v="720"/>
    <n v="720"/>
    <n v="0"/>
    <n v="0"/>
  </r>
  <r>
    <x v="50"/>
    <s v="234-00021"/>
    <n v="0"/>
    <n v="0"/>
    <n v="940"/>
    <n v="940"/>
    <n v="0"/>
    <n v="0"/>
  </r>
  <r>
    <x v="50"/>
    <s v="234-00022"/>
    <n v="0"/>
    <n v="0"/>
    <n v="1380"/>
    <n v="1380"/>
    <n v="0"/>
    <n v="0"/>
  </r>
  <r>
    <x v="50"/>
    <s v="234-00023"/>
    <n v="0"/>
    <n v="0"/>
    <n v="1719.83"/>
    <n v="1719.83"/>
    <n v="0"/>
    <n v="0"/>
  </r>
  <r>
    <x v="50"/>
    <s v="234-00024"/>
    <n v="0"/>
    <n v="0"/>
    <n v="1567.83"/>
    <n v="1567.83"/>
    <n v="0"/>
    <n v="0"/>
  </r>
  <r>
    <x v="50"/>
    <s v="234-00025"/>
    <n v="0"/>
    <n v="0"/>
    <n v="1046.3"/>
    <n v="1046.3"/>
    <n v="0"/>
    <n v="0"/>
  </r>
  <r>
    <x v="50"/>
    <s v="234-00028"/>
    <n v="0"/>
    <n v="0"/>
    <n v="1680"/>
    <n v="1680"/>
    <n v="0"/>
    <n v="0"/>
  </r>
  <r>
    <x v="50"/>
    <s v="234-00029"/>
    <n v="0"/>
    <n v="0"/>
    <n v="940"/>
    <n v="940"/>
    <n v="0"/>
    <n v="0"/>
  </r>
  <r>
    <x v="50"/>
    <s v="234-00031"/>
    <n v="0"/>
    <n v="0"/>
    <n v="440"/>
    <n v="440"/>
    <n v="0"/>
    <n v="0"/>
  </r>
  <r>
    <x v="50"/>
    <s v="234-00032"/>
    <n v="0"/>
    <n v="0"/>
    <n v="1816.39"/>
    <n v="1816.39"/>
    <n v="0"/>
    <n v="0"/>
  </r>
  <r>
    <x v="50"/>
    <s v="234-00036"/>
    <n v="0"/>
    <n v="0"/>
    <n v="720"/>
    <n v="720"/>
    <n v="0"/>
    <n v="0"/>
  </r>
  <r>
    <x v="50"/>
    <s v="234-00038"/>
    <n v="0"/>
    <n v="0"/>
    <n v="1517.3"/>
    <n v="1517.3"/>
    <n v="0"/>
    <n v="0"/>
  </r>
  <r>
    <x v="50"/>
    <s v="234-00039"/>
    <n v="0"/>
    <n v="0"/>
    <n v="1467.09"/>
    <n v="1467.09"/>
    <n v="0"/>
    <n v="0"/>
  </r>
  <r>
    <x v="50"/>
    <s v="234-00043"/>
    <n v="0"/>
    <n v="0"/>
    <n v="1514.13"/>
    <n v="1514.13"/>
    <n v="0"/>
    <n v="0"/>
  </r>
  <r>
    <x v="50"/>
    <s v="234-00045"/>
    <n v="0"/>
    <n v="0"/>
    <n v="2026.92"/>
    <n v="2026.92"/>
    <n v="0"/>
    <n v="0"/>
  </r>
  <r>
    <x v="50"/>
    <s v="234-00046"/>
    <n v="0"/>
    <n v="0"/>
    <n v="1297.3"/>
    <n v="1297.3"/>
    <n v="0"/>
    <n v="0"/>
  </r>
  <r>
    <x v="50"/>
    <s v="234-00047"/>
    <n v="0"/>
    <n v="0"/>
    <n v="1477.13"/>
    <n v="1477.13"/>
    <n v="0"/>
    <n v="0"/>
  </r>
  <r>
    <x v="50"/>
    <s v="234-00048"/>
    <n v="0"/>
    <n v="0"/>
    <n v="1467.09"/>
    <n v="1467.09"/>
    <n v="0"/>
    <n v="0"/>
  </r>
  <r>
    <x v="50"/>
    <s v="234-00049"/>
    <n v="0"/>
    <n v="0"/>
    <n v="1092"/>
    <n v="1092"/>
    <n v="0"/>
    <n v="0"/>
  </r>
  <r>
    <x v="50"/>
    <s v="234-00050"/>
    <n v="0"/>
    <n v="0"/>
    <n v="697.09"/>
    <n v="697.09"/>
    <n v="0"/>
    <n v="0"/>
  </r>
  <r>
    <x v="50"/>
    <s v="234-00051"/>
    <n v="0"/>
    <n v="0"/>
    <n v="720"/>
    <n v="720"/>
    <n v="0"/>
    <n v="0"/>
  </r>
  <r>
    <x v="50"/>
    <s v="234-00054"/>
    <n v="0"/>
    <n v="0"/>
    <n v="553.09"/>
    <n v="553.09"/>
    <n v="0"/>
    <n v="0"/>
  </r>
  <r>
    <x v="50"/>
    <s v="234-00055"/>
    <n v="0"/>
    <n v="0"/>
    <n v="1657.83"/>
    <n v="1657.83"/>
    <n v="0"/>
    <n v="0"/>
  </r>
  <r>
    <x v="50"/>
    <s v="234-00057"/>
    <n v="0"/>
    <n v="0"/>
    <n v="330"/>
    <n v="330"/>
    <n v="0"/>
    <n v="0"/>
  </r>
  <r>
    <x v="50"/>
    <s v="234-00059"/>
    <n v="0"/>
    <n v="0"/>
    <n v="550"/>
    <n v="550"/>
    <n v="0"/>
    <n v="0"/>
  </r>
  <r>
    <x v="50"/>
    <s v="234-00063"/>
    <n v="0"/>
    <n v="0"/>
    <n v="1297.3"/>
    <n v="1297.3"/>
    <n v="0"/>
    <n v="0"/>
  </r>
  <r>
    <x v="50"/>
    <s v="234-00064"/>
    <n v="0"/>
    <n v="0"/>
    <n v="720"/>
    <n v="720"/>
    <n v="0"/>
    <n v="0"/>
  </r>
  <r>
    <x v="50"/>
    <s v="234-00065"/>
    <n v="0"/>
    <n v="0"/>
    <n v="720"/>
    <n v="720"/>
    <n v="0"/>
    <n v="0"/>
  </r>
  <r>
    <x v="50"/>
    <s v="234-00066"/>
    <n v="0"/>
    <n v="0"/>
    <n v="1046.3"/>
    <n v="1046.3"/>
    <n v="0"/>
    <n v="0"/>
  </r>
  <r>
    <x v="50"/>
    <s v="234-00068"/>
    <n v="0"/>
    <n v="0"/>
    <n v="4812"/>
    <n v="4812"/>
    <n v="0"/>
    <n v="0"/>
  </r>
  <r>
    <x v="50"/>
    <s v="234-00069"/>
    <n v="0"/>
    <n v="0"/>
    <n v="606.29999999999995"/>
    <n v="606.29999999999995"/>
    <n v="0"/>
    <n v="0"/>
  </r>
  <r>
    <x v="50"/>
    <s v="234-00070"/>
    <n v="0"/>
    <n v="0"/>
    <n v="1046.3"/>
    <n v="1046.3"/>
    <n v="0"/>
    <n v="0"/>
  </r>
  <r>
    <x v="50"/>
    <s v="234-00073"/>
    <n v="0"/>
    <n v="0"/>
    <n v="1160"/>
    <n v="1160"/>
    <n v="0"/>
    <n v="0"/>
  </r>
  <r>
    <x v="50"/>
    <s v="234-00074"/>
    <n v="0"/>
    <n v="0"/>
    <n v="841"/>
    <n v="841"/>
    <n v="0"/>
    <n v="0"/>
  </r>
  <r>
    <x v="50"/>
    <s v="234-00076"/>
    <n v="0"/>
    <n v="0"/>
    <n v="1517.3"/>
    <n v="1517.3"/>
    <n v="0"/>
    <n v="0"/>
  </r>
  <r>
    <x v="50"/>
    <s v="234-00077"/>
    <n v="0"/>
    <n v="0"/>
    <n v="637.29999999999995"/>
    <n v="637.29999999999995"/>
    <n v="0"/>
    <n v="0"/>
  </r>
  <r>
    <x v="50"/>
    <s v="234-00078"/>
    <n v="0"/>
    <n v="0"/>
    <n v="1158.83"/>
    <n v="1158.83"/>
    <n v="0"/>
    <n v="0"/>
  </r>
  <r>
    <x v="50"/>
    <s v="234-00079"/>
    <n v="0"/>
    <n v="0"/>
    <n v="1092"/>
    <n v="1092"/>
    <n v="0"/>
    <n v="0"/>
  </r>
  <r>
    <x v="50"/>
    <s v="234-00082"/>
    <n v="0"/>
    <n v="0"/>
    <n v="1599.39"/>
    <n v="1599.39"/>
    <n v="0"/>
    <n v="0"/>
  </r>
  <r>
    <x v="50"/>
    <s v="234-00085"/>
    <n v="0"/>
    <n v="0"/>
    <n v="500"/>
    <n v="500"/>
    <n v="0"/>
    <n v="0"/>
  </r>
  <r>
    <x v="50"/>
    <s v="234-00086"/>
    <n v="0"/>
    <n v="0"/>
    <n v="720"/>
    <n v="720"/>
    <n v="0"/>
    <n v="0"/>
  </r>
  <r>
    <x v="50"/>
    <s v="234-00088"/>
    <n v="0"/>
    <n v="0"/>
    <n v="330"/>
    <n v="330"/>
    <n v="0"/>
    <n v="0"/>
  </r>
  <r>
    <x v="50"/>
    <s v="234-00090"/>
    <n v="0"/>
    <n v="0"/>
    <n v="1619.09"/>
    <n v="1619.09"/>
    <n v="0"/>
    <n v="0"/>
  </r>
  <r>
    <x v="50"/>
    <s v="234-00091"/>
    <n v="0"/>
    <n v="0"/>
    <n v="330"/>
    <n v="330"/>
    <n v="0"/>
    <n v="0"/>
  </r>
  <r>
    <x v="50"/>
    <s v="234-00093"/>
    <n v="0"/>
    <n v="0"/>
    <n v="940"/>
    <n v="940"/>
    <n v="0"/>
    <n v="0"/>
  </r>
  <r>
    <x v="50"/>
    <s v="234-00096"/>
    <n v="0"/>
    <n v="0"/>
    <n v="367.09"/>
    <n v="367.09"/>
    <n v="0"/>
    <n v="0"/>
  </r>
  <r>
    <x v="50"/>
    <s v="234-00099"/>
    <n v="0"/>
    <n v="0"/>
    <n v="367.09"/>
    <n v="367.09"/>
    <n v="0"/>
    <n v="0"/>
  </r>
  <r>
    <x v="50"/>
    <s v="234-00100"/>
    <n v="0"/>
    <n v="0"/>
    <n v="857.3"/>
    <n v="857.3"/>
    <n v="0"/>
    <n v="0"/>
  </r>
  <r>
    <x v="50"/>
    <s v="234-00102"/>
    <n v="0"/>
    <n v="0"/>
    <n v="500"/>
    <n v="500"/>
    <n v="0"/>
    <n v="0"/>
  </r>
  <r>
    <x v="50"/>
    <s v="234-00103"/>
    <n v="0"/>
    <n v="0"/>
    <n v="330"/>
    <n v="330"/>
    <n v="0"/>
    <n v="0"/>
  </r>
  <r>
    <x v="50"/>
    <s v="234-00104"/>
    <n v="0"/>
    <n v="0"/>
    <n v="940"/>
    <n v="940"/>
    <n v="0"/>
    <n v="0"/>
  </r>
  <r>
    <x v="50"/>
    <s v="234-00106"/>
    <n v="0"/>
    <n v="0"/>
    <n v="330"/>
    <n v="330"/>
    <n v="0"/>
    <n v="0"/>
  </r>
  <r>
    <x v="50"/>
    <s v="234-00109"/>
    <n v="0"/>
    <n v="0"/>
    <n v="1687.09"/>
    <n v="1687.09"/>
    <n v="0"/>
    <n v="0"/>
  </r>
  <r>
    <x v="50"/>
    <s v="234-00111"/>
    <n v="0"/>
    <n v="0"/>
    <n v="2139.09"/>
    <n v="2139.09"/>
    <n v="0"/>
    <n v="0"/>
  </r>
  <r>
    <x v="50"/>
    <s v="234-00112"/>
    <n v="0"/>
    <n v="0"/>
    <n v="1046.3"/>
    <n v="1046.3"/>
    <n v="0"/>
    <n v="0"/>
  </r>
  <r>
    <x v="50"/>
    <s v="234-00113"/>
    <n v="0"/>
    <n v="0"/>
    <n v="1697.13"/>
    <n v="1697.13"/>
    <n v="0"/>
    <n v="0"/>
  </r>
  <r>
    <x v="50"/>
    <s v="234-00115"/>
    <n v="0"/>
    <n v="0"/>
    <n v="1020"/>
    <n v="1020"/>
    <n v="0"/>
    <n v="0"/>
  </r>
  <r>
    <x v="50"/>
    <s v="234-00116"/>
    <n v="0"/>
    <n v="0"/>
    <n v="800"/>
    <n v="800"/>
    <n v="0"/>
    <n v="0"/>
  </r>
  <r>
    <x v="50"/>
    <s v="234-00120"/>
    <n v="0"/>
    <n v="0"/>
    <n v="795"/>
    <n v="795"/>
    <n v="0"/>
    <n v="0"/>
  </r>
  <r>
    <x v="50"/>
    <s v="234-00121"/>
    <n v="0"/>
    <n v="0"/>
    <n v="720"/>
    <n v="720"/>
    <n v="0"/>
    <n v="0"/>
  </r>
  <r>
    <x v="50"/>
    <s v="234-00123"/>
    <n v="0"/>
    <n v="0"/>
    <n v="867.09"/>
    <n v="867.09"/>
    <n v="0"/>
    <n v="0"/>
  </r>
  <r>
    <x v="50"/>
    <s v="234-00124"/>
    <n v="0"/>
    <n v="0"/>
    <n v="720"/>
    <n v="720"/>
    <n v="0"/>
    <n v="0"/>
  </r>
  <r>
    <x v="50"/>
    <s v="234-00127"/>
    <n v="0"/>
    <n v="0"/>
    <n v="867.09"/>
    <n v="867.09"/>
    <n v="0"/>
    <n v="0"/>
  </r>
  <r>
    <x v="50"/>
    <s v="234-00128"/>
    <n v="0"/>
    <n v="0"/>
    <n v="739.09"/>
    <n v="739.09"/>
    <n v="0"/>
    <n v="0"/>
  </r>
  <r>
    <x v="50"/>
    <s v="234-00129"/>
    <n v="0"/>
    <n v="0"/>
    <n v="1995.09"/>
    <n v="1995.09"/>
    <n v="0"/>
    <n v="0"/>
  </r>
  <r>
    <x v="50"/>
    <s v="234-00131"/>
    <n v="0"/>
    <n v="0"/>
    <n v="440"/>
    <n v="440"/>
    <n v="0"/>
    <n v="0"/>
  </r>
  <r>
    <x v="50"/>
    <s v="234-00132"/>
    <n v="0"/>
    <n v="0"/>
    <n v="1066.92"/>
    <n v="1066.92"/>
    <n v="0"/>
    <n v="0"/>
  </r>
  <r>
    <x v="50"/>
    <s v="234-00133"/>
    <n v="0"/>
    <n v="0"/>
    <n v="330"/>
    <n v="330"/>
    <n v="0"/>
    <n v="0"/>
  </r>
  <r>
    <x v="50"/>
    <s v="234-00134"/>
    <n v="0"/>
    <n v="0"/>
    <n v="1066.92"/>
    <n v="1066.92"/>
    <n v="0"/>
    <n v="0"/>
  </r>
  <r>
    <x v="50"/>
    <s v="234-00135"/>
    <n v="0"/>
    <n v="0"/>
    <n v="1619.09"/>
    <n v="1619.09"/>
    <n v="0"/>
    <n v="0"/>
  </r>
  <r>
    <x v="50"/>
    <s v="234-00136"/>
    <n v="0"/>
    <n v="0"/>
    <n v="500"/>
    <n v="500"/>
    <n v="0"/>
    <n v="0"/>
  </r>
  <r>
    <x v="50"/>
    <s v="234-00138"/>
    <n v="0"/>
    <n v="0"/>
    <n v="584.09"/>
    <n v="584.09"/>
    <n v="0"/>
    <n v="0"/>
  </r>
  <r>
    <x v="50"/>
    <s v="234-00139"/>
    <n v="0"/>
    <n v="0"/>
    <n v="577.83000000000004"/>
    <n v="577.83000000000004"/>
    <n v="0"/>
    <n v="0"/>
  </r>
  <r>
    <x v="50"/>
    <s v="234-00141"/>
    <n v="0"/>
    <n v="0"/>
    <n v="330"/>
    <n v="330"/>
    <n v="0"/>
    <n v="0"/>
  </r>
  <r>
    <x v="50"/>
    <s v="234-00142"/>
    <n v="0"/>
    <n v="0"/>
    <n v="500"/>
    <n v="500"/>
    <n v="0"/>
    <n v="0"/>
  </r>
  <r>
    <x v="50"/>
    <s v="234-00143"/>
    <n v="0"/>
    <n v="0"/>
    <n v="550"/>
    <n v="550"/>
    <n v="0"/>
    <n v="0"/>
  </r>
  <r>
    <x v="50"/>
    <s v="234-00144"/>
    <n v="0"/>
    <n v="0"/>
    <n v="826.3"/>
    <n v="826.3"/>
    <n v="0"/>
    <n v="0"/>
  </r>
  <r>
    <x v="50"/>
    <s v="234-00146"/>
    <n v="0"/>
    <n v="0"/>
    <n v="500"/>
    <n v="500"/>
    <n v="0"/>
    <n v="0"/>
  </r>
  <r>
    <x v="50"/>
    <s v="234-00147"/>
    <n v="0"/>
    <n v="0"/>
    <n v="1172"/>
    <n v="1172"/>
    <n v="0"/>
    <n v="0"/>
  </r>
  <r>
    <x v="50"/>
    <s v="234-00148"/>
    <n v="0"/>
    <n v="0"/>
    <n v="522.09"/>
    <n v="522.09"/>
    <n v="0"/>
    <n v="0"/>
  </r>
  <r>
    <x v="50"/>
    <s v="234-00149"/>
    <n v="0"/>
    <n v="0"/>
    <n v="606.29999999999995"/>
    <n v="606.29999999999995"/>
    <n v="0"/>
    <n v="0"/>
  </r>
  <r>
    <x v="50"/>
    <s v="234-00150"/>
    <n v="0"/>
    <n v="0"/>
    <n v="1719.83"/>
    <n v="1719.83"/>
    <n v="0"/>
    <n v="0"/>
  </r>
  <r>
    <x v="50"/>
    <s v="234-00151"/>
    <n v="0"/>
    <n v="0"/>
    <n v="667.09"/>
    <n v="667.09"/>
    <n v="0"/>
    <n v="0"/>
  </r>
  <r>
    <x v="50"/>
    <s v="234-00152"/>
    <n v="0"/>
    <n v="0"/>
    <n v="926.13"/>
    <n v="926.13"/>
    <n v="0"/>
    <n v="0"/>
  </r>
  <r>
    <x v="50"/>
    <s v="234-00153"/>
    <n v="0"/>
    <n v="0"/>
    <n v="1380"/>
    <n v="1380"/>
    <n v="0"/>
    <n v="0"/>
  </r>
  <r>
    <x v="50"/>
    <s v="234-00154"/>
    <n v="0"/>
    <n v="0"/>
    <n v="624"/>
    <n v="624"/>
    <n v="0"/>
    <n v="0"/>
  </r>
  <r>
    <x v="50"/>
    <s v="234-00155"/>
    <n v="0"/>
    <n v="0"/>
    <n v="500"/>
    <n v="500"/>
    <n v="0"/>
    <n v="0"/>
  </r>
  <r>
    <x v="50"/>
    <s v="234-00156"/>
    <n v="0"/>
    <n v="0"/>
    <n v="440"/>
    <n v="440"/>
    <n v="0"/>
    <n v="0"/>
  </r>
  <r>
    <x v="50"/>
    <s v="234-00157"/>
    <n v="0"/>
    <n v="0"/>
    <n v="500"/>
    <n v="500"/>
    <n v="0"/>
    <n v="0"/>
  </r>
  <r>
    <x v="50"/>
    <s v="234-00158"/>
    <n v="0"/>
    <n v="0"/>
    <n v="606.29999999999995"/>
    <n v="606.29999999999995"/>
    <n v="0"/>
    <n v="0"/>
  </r>
  <r>
    <x v="50"/>
    <s v="234-00159"/>
    <n v="0"/>
    <n v="0"/>
    <n v="500"/>
    <n v="500"/>
    <n v="0"/>
    <n v="0"/>
  </r>
  <r>
    <x v="50"/>
    <s v="234-00160"/>
    <n v="0"/>
    <n v="0"/>
    <n v="500"/>
    <n v="500"/>
    <n v="0"/>
    <n v="0"/>
  </r>
  <r>
    <x v="50"/>
    <s v="234-00161"/>
    <n v="0"/>
    <n v="0"/>
    <n v="500"/>
    <n v="500"/>
    <n v="0"/>
    <n v="0"/>
  </r>
  <r>
    <x v="50"/>
    <s v="234-00162"/>
    <n v="0"/>
    <n v="0"/>
    <n v="606.29999999999995"/>
    <n v="606.29999999999995"/>
    <n v="0"/>
    <n v="0"/>
  </r>
  <r>
    <x v="50"/>
    <s v="234-00163"/>
    <n v="0"/>
    <n v="0"/>
    <n v="751"/>
    <n v="751"/>
    <n v="0"/>
    <n v="0"/>
  </r>
  <r>
    <x v="50"/>
    <s v="234-00164"/>
    <n v="0"/>
    <n v="0"/>
    <n v="330"/>
    <n v="330"/>
    <n v="0"/>
    <n v="0"/>
  </r>
  <r>
    <x v="50"/>
    <s v="234-00165"/>
    <n v="0"/>
    <n v="0"/>
    <n v="826.3"/>
    <n v="826.3"/>
    <n v="0"/>
    <n v="0"/>
  </r>
  <r>
    <x v="50"/>
    <s v="234-00166"/>
    <n v="0"/>
    <n v="0"/>
    <n v="857.3"/>
    <n v="857.3"/>
    <n v="0"/>
    <n v="0"/>
  </r>
  <r>
    <x v="50"/>
    <s v="234-00167"/>
    <n v="0"/>
    <n v="0"/>
    <n v="660"/>
    <n v="660"/>
    <n v="0"/>
    <n v="0"/>
  </r>
  <r>
    <x v="50"/>
    <s v="234-00168"/>
    <n v="0"/>
    <n v="0"/>
    <n v="60"/>
    <n v="60"/>
    <n v="0"/>
    <n v="0"/>
  </r>
  <r>
    <x v="51"/>
    <s v="240-02"/>
    <n v="19971.27"/>
    <n v="998447.6"/>
    <n v="633242.54"/>
    <n v="323174.12"/>
    <n v="41758.11"/>
    <n v="710166.02"/>
  </r>
  <r>
    <x v="51"/>
    <s v="240-03"/>
    <n v="19325.55"/>
    <n v="1068381.3500000001"/>
    <n v="527870.61"/>
    <n v="260910.16"/>
    <n v="65706.87"/>
    <n v="847802.22"/>
  </r>
  <r>
    <x v="51"/>
    <s v="240-04"/>
    <n v="0"/>
    <n v="0"/>
    <n v="83660.22"/>
    <n v="83660.22"/>
    <n v="0"/>
    <n v="0"/>
  </r>
  <r>
    <x v="52"/>
    <s v="245-01"/>
    <n v="1307497.8"/>
    <n v="0"/>
    <n v="1021088.1"/>
    <n v="1289781.42"/>
    <n v="1038804.48"/>
    <n v="0"/>
  </r>
  <r>
    <x v="52"/>
    <s v="245-02"/>
    <n v="14478.08"/>
    <n v="0"/>
    <n v="66705.84"/>
    <n v="14478.08"/>
    <n v="66705.84"/>
    <n v="0"/>
  </r>
  <r>
    <x v="53"/>
    <s v="249-01"/>
    <n v="0"/>
    <n v="0"/>
    <n v="6851.89"/>
    <n v="6851.89"/>
    <n v="0"/>
    <n v="0"/>
  </r>
  <r>
    <x v="53"/>
    <s v="249-02"/>
    <n v="5"/>
    <n v="0"/>
    <n v="185.67"/>
    <n v="190.67"/>
    <n v="0"/>
    <n v="0"/>
  </r>
  <r>
    <x v="53"/>
    <s v="249-04"/>
    <n v="0"/>
    <n v="1375.5"/>
    <n v="13455.61"/>
    <n v="13334.01"/>
    <n v="0"/>
    <n v="1253.9000000000001"/>
  </r>
  <r>
    <x v="53"/>
    <s v="249-05"/>
    <n v="150"/>
    <n v="0"/>
    <n v="0"/>
    <n v="0"/>
    <n v="150"/>
    <n v="0"/>
  </r>
  <r>
    <x v="53"/>
    <s v="249-09"/>
    <n v="0"/>
    <n v="0"/>
    <n v="51390"/>
    <n v="56880"/>
    <n v="0"/>
    <n v="5490"/>
  </r>
  <r>
    <x v="53"/>
    <s v="249-11"/>
    <n v="0"/>
    <n v="0"/>
    <n v="637.59"/>
    <n v="637.59"/>
    <n v="0"/>
    <n v="0"/>
  </r>
  <r>
    <x v="53"/>
    <s v="249-12"/>
    <n v="0"/>
    <n v="0.61"/>
    <n v="4255.6099999999997"/>
    <n v="4255"/>
    <n v="0"/>
    <n v="0"/>
  </r>
  <r>
    <x v="53"/>
    <s v="249-13"/>
    <n v="0"/>
    <n v="2785.69"/>
    <n v="32647.97"/>
    <n v="32496"/>
    <n v="0"/>
    <n v="2633.72"/>
  </r>
  <r>
    <x v="53"/>
    <s v="249-15"/>
    <n v="0"/>
    <n v="0"/>
    <n v="34419.17"/>
    <n v="34419.17"/>
    <n v="0"/>
    <n v="0"/>
  </r>
  <r>
    <x v="53"/>
    <s v="249-16"/>
    <n v="0"/>
    <n v="227"/>
    <n v="2570"/>
    <n v="2343"/>
    <n v="0"/>
    <n v="0"/>
  </r>
  <r>
    <x v="53"/>
    <s v="249-20"/>
    <n v="0"/>
    <n v="0"/>
    <n v="-421.49"/>
    <n v="-421.49"/>
    <n v="0"/>
    <n v="0"/>
  </r>
  <r>
    <x v="54"/>
    <s v="251-03"/>
    <n v="0"/>
    <n v="0"/>
    <n v="11922.3"/>
    <n v="11922.3"/>
    <n v="0"/>
    <n v="0"/>
  </r>
  <r>
    <x v="55"/>
    <s v="301-01"/>
    <n v="0"/>
    <n v="22900.78"/>
    <n v="4746078.2"/>
    <n v="4851672.13"/>
    <n v="0"/>
    <n v="128494.71"/>
  </r>
  <r>
    <x v="55"/>
    <s v="301-02"/>
    <n v="3187.14"/>
    <n v="0"/>
    <n v="157586.43"/>
    <n v="160773.57"/>
    <n v="0"/>
    <n v="0"/>
  </r>
  <r>
    <x v="55"/>
    <s v="301-03"/>
    <n v="0"/>
    <n v="0"/>
    <n v="5531.33"/>
    <n v="5531.33"/>
    <n v="0"/>
    <n v="0"/>
  </r>
  <r>
    <x v="56"/>
    <s v="302-01"/>
    <n v="0"/>
    <n v="0"/>
    <n v="702640"/>
    <n v="702640"/>
    <n v="0"/>
    <n v="0"/>
  </r>
  <r>
    <x v="57"/>
    <s v="303-01"/>
    <n v="0"/>
    <n v="6699.2"/>
    <n v="2539464.25"/>
    <n v="2532441.48"/>
    <n v="323.57"/>
    <n v="0"/>
  </r>
  <r>
    <x v="57"/>
    <s v="303-02"/>
    <n v="0"/>
    <n v="0"/>
    <n v="36138.71"/>
    <n v="36138.71"/>
    <n v="0"/>
    <n v="0"/>
  </r>
  <r>
    <x v="58"/>
    <s v="304-01"/>
    <n v="0"/>
    <n v="13578.05"/>
    <n v="225096.11"/>
    <n v="199874.43"/>
    <n v="11643.63"/>
    <n v="0"/>
  </r>
  <r>
    <x v="59"/>
    <s v="305-01"/>
    <n v="0"/>
    <n v="0"/>
    <n v="244500"/>
    <n v="244500"/>
    <n v="0"/>
    <n v="0"/>
  </r>
  <r>
    <x v="59"/>
    <s v="305-02"/>
    <n v="630645"/>
    <n v="0"/>
    <n v="966757.5"/>
    <n v="1597402.5"/>
    <n v="0"/>
    <n v="0"/>
  </r>
  <r>
    <x v="60"/>
    <s v="306-02"/>
    <n v="0"/>
    <n v="0"/>
    <n v="44556.77"/>
    <n v="44556.77"/>
    <n v="0"/>
    <n v="0"/>
  </r>
  <r>
    <x v="61"/>
    <s v="307"/>
    <n v="0"/>
    <n v="0"/>
    <n v="153796.04999999999"/>
    <n v="153796.04999999999"/>
    <n v="0"/>
    <n v="0"/>
  </r>
  <r>
    <x v="62"/>
    <s v="311-02"/>
    <n v="30173.66"/>
    <n v="0"/>
    <n v="1241664.32"/>
    <n v="1233526.08"/>
    <n v="38311.9"/>
    <n v="0"/>
  </r>
  <r>
    <x v="62"/>
    <s v="311-03"/>
    <n v="6325.72"/>
    <n v="0"/>
    <n v="1658425.69"/>
    <n v="1656007.54"/>
    <n v="8743.8700000000008"/>
    <n v="0"/>
  </r>
  <r>
    <x v="62"/>
    <s v="311-04"/>
    <n v="0"/>
    <n v="0"/>
    <n v="65512.91"/>
    <n v="58033.94"/>
    <n v="7478.97"/>
    <n v="0"/>
  </r>
  <r>
    <x v="62"/>
    <s v="311-05"/>
    <n v="1438.28"/>
    <n v="0"/>
    <n v="0"/>
    <n v="1438.28"/>
    <n v="0"/>
    <n v="0"/>
  </r>
  <r>
    <x v="62"/>
    <s v="311-06"/>
    <n v="0"/>
    <n v="0"/>
    <n v="7910.79"/>
    <n v="7910.79"/>
    <n v="0"/>
    <n v="0"/>
  </r>
  <r>
    <x v="63"/>
    <s v="400-01"/>
    <n v="0"/>
    <n v="0"/>
    <n v="2518642.4700000002"/>
    <n v="2518642.4700000002"/>
    <n v="0"/>
    <n v="0"/>
  </r>
  <r>
    <x v="63"/>
    <s v="400-02"/>
    <n v="0"/>
    <n v="0"/>
    <n v="374953.51"/>
    <n v="374953.51"/>
    <n v="0"/>
    <n v="0"/>
  </r>
  <r>
    <x v="63"/>
    <s v="400-03"/>
    <n v="0"/>
    <n v="0"/>
    <n v="41576.199999999997"/>
    <n v="41576.199999999997"/>
    <n v="0"/>
    <n v="0"/>
  </r>
  <r>
    <x v="63"/>
    <s v="400-04"/>
    <n v="0"/>
    <n v="0"/>
    <n v="34045.49"/>
    <n v="34045.49"/>
    <n v="0"/>
    <n v="0"/>
  </r>
  <r>
    <x v="63"/>
    <s v="400-10"/>
    <n v="0"/>
    <n v="0"/>
    <n v="32016.46"/>
    <n v="32016.46"/>
    <n v="0"/>
    <n v="0"/>
  </r>
  <r>
    <x v="64"/>
    <s v="401-01"/>
    <n v="0"/>
    <n v="0"/>
    <n v="21752.74"/>
    <n v="21752.74"/>
    <n v="0"/>
    <n v="0"/>
  </r>
  <r>
    <x v="64"/>
    <s v="401-02"/>
    <n v="0"/>
    <n v="0"/>
    <n v="28070.41"/>
    <n v="28070.41"/>
    <n v="0"/>
    <n v="0"/>
  </r>
  <r>
    <x v="64"/>
    <s v="401-03"/>
    <n v="0"/>
    <n v="0"/>
    <n v="2964181.36"/>
    <n v="2964181.36"/>
    <n v="0"/>
    <n v="0"/>
  </r>
  <r>
    <x v="64"/>
    <s v="401-04"/>
    <n v="0"/>
    <n v="0"/>
    <n v="1098243.33"/>
    <n v="1098243.33"/>
    <n v="0"/>
    <n v="0"/>
  </r>
  <r>
    <x v="64"/>
    <s v="401-05"/>
    <n v="0"/>
    <n v="0"/>
    <n v="35108.44"/>
    <n v="35108.44"/>
    <n v="0"/>
    <n v="0"/>
  </r>
  <r>
    <x v="64"/>
    <s v="401-06"/>
    <n v="0"/>
    <n v="0"/>
    <n v="30995.48"/>
    <n v="30995.48"/>
    <n v="0"/>
    <n v="0"/>
  </r>
  <r>
    <x v="64"/>
    <s v="401-07"/>
    <n v="0"/>
    <n v="0"/>
    <n v="15011.21"/>
    <n v="15011.21"/>
    <n v="0"/>
    <n v="0"/>
  </r>
  <r>
    <x v="64"/>
    <s v="401-08"/>
    <n v="0"/>
    <n v="0"/>
    <n v="21629.35"/>
    <n v="21629.35"/>
    <n v="0"/>
    <n v="0"/>
  </r>
  <r>
    <x v="64"/>
    <s v="401-09"/>
    <n v="0"/>
    <n v="0"/>
    <n v="266201.01"/>
    <n v="266201.01"/>
    <n v="0"/>
    <n v="0"/>
  </r>
  <r>
    <x v="64"/>
    <s v="401-10"/>
    <n v="0"/>
    <n v="0"/>
    <n v="258153.07"/>
    <n v="258153.07"/>
    <n v="0"/>
    <n v="0"/>
  </r>
  <r>
    <x v="64"/>
    <s v="401-12"/>
    <n v="0"/>
    <n v="0"/>
    <n v="22276.2"/>
    <n v="22276.2"/>
    <n v="0"/>
    <n v="0"/>
  </r>
  <r>
    <x v="64"/>
    <s v="401-14"/>
    <n v="0"/>
    <n v="0"/>
    <n v="11243.22"/>
    <n v="11243.22"/>
    <n v="0"/>
    <n v="0"/>
  </r>
  <r>
    <x v="64"/>
    <s v="401-16"/>
    <n v="0"/>
    <n v="0"/>
    <n v="1623.84"/>
    <n v="1623.84"/>
    <n v="0"/>
    <n v="0"/>
  </r>
  <r>
    <x v="64"/>
    <s v="401-21"/>
    <n v="0"/>
    <n v="0"/>
    <n v="7910.79"/>
    <n v="7910.79"/>
    <n v="0"/>
    <n v="0"/>
  </r>
  <r>
    <x v="64"/>
    <s v="401-23"/>
    <n v="0"/>
    <n v="0"/>
    <n v="102624.14"/>
    <n v="102624.14"/>
    <n v="0"/>
    <n v="0"/>
  </r>
  <r>
    <x v="64"/>
    <s v="401-24"/>
    <n v="0"/>
    <n v="0"/>
    <n v="204640.06"/>
    <n v="204640.06"/>
    <n v="0"/>
    <n v="0"/>
  </r>
  <r>
    <x v="64"/>
    <s v="401-25"/>
    <n v="0"/>
    <n v="0"/>
    <n v="52723.74"/>
    <n v="52723.74"/>
    <n v="0"/>
    <n v="0"/>
  </r>
  <r>
    <x v="65"/>
    <s v="402-01"/>
    <n v="0"/>
    <n v="0"/>
    <n v="32858.31"/>
    <n v="32858.31"/>
    <n v="0"/>
    <n v="0"/>
  </r>
  <r>
    <x v="65"/>
    <s v="402-02"/>
    <n v="0"/>
    <n v="0"/>
    <n v="24966.33"/>
    <n v="24966.33"/>
    <n v="0"/>
    <n v="0"/>
  </r>
  <r>
    <x v="65"/>
    <s v="402-03"/>
    <n v="0"/>
    <n v="0"/>
    <n v="34472.61"/>
    <n v="34472.61"/>
    <n v="0"/>
    <n v="0"/>
  </r>
  <r>
    <x v="65"/>
    <s v="402-04"/>
    <n v="0"/>
    <n v="0"/>
    <n v="116764.22"/>
    <n v="116764.22"/>
    <n v="0"/>
    <n v="0"/>
  </r>
  <r>
    <x v="65"/>
    <s v="402-05"/>
    <n v="0"/>
    <n v="0"/>
    <n v="477702.61"/>
    <n v="477702.61"/>
    <n v="0"/>
    <n v="0"/>
  </r>
  <r>
    <x v="65"/>
    <s v="402-06"/>
    <n v="0"/>
    <n v="0"/>
    <n v="96959.2"/>
    <n v="96959.2"/>
    <n v="0"/>
    <n v="0"/>
  </r>
  <r>
    <x v="65"/>
    <s v="402-07"/>
    <n v="0"/>
    <n v="0"/>
    <n v="127596.03"/>
    <n v="127596.03"/>
    <n v="0"/>
    <n v="0"/>
  </r>
  <r>
    <x v="65"/>
    <s v="402-08"/>
    <n v="0"/>
    <n v="0"/>
    <n v="13007.94"/>
    <n v="13007.94"/>
    <n v="0"/>
    <n v="0"/>
  </r>
  <r>
    <x v="65"/>
    <s v="402-09"/>
    <n v="0"/>
    <n v="0"/>
    <n v="1305.98"/>
    <n v="1305.98"/>
    <n v="0"/>
    <n v="0"/>
  </r>
  <r>
    <x v="65"/>
    <s v="402-11"/>
    <n v="0"/>
    <n v="0"/>
    <n v="14476.92"/>
    <n v="14476.92"/>
    <n v="0"/>
    <n v="0"/>
  </r>
  <r>
    <x v="65"/>
    <s v="402-12"/>
    <n v="0"/>
    <n v="0"/>
    <n v="109600.67"/>
    <n v="109600.67"/>
    <n v="0"/>
    <n v="0"/>
  </r>
  <r>
    <x v="65"/>
    <s v="402-13"/>
    <n v="0"/>
    <n v="0"/>
    <n v="58474.02"/>
    <n v="58474.02"/>
    <n v="0"/>
    <n v="0"/>
  </r>
  <r>
    <x v="65"/>
    <s v="402-15"/>
    <n v="0"/>
    <n v="0"/>
    <n v="288.62"/>
    <n v="288.62"/>
    <n v="0"/>
    <n v="0"/>
  </r>
  <r>
    <x v="65"/>
    <s v="402-19"/>
    <n v="0"/>
    <n v="0"/>
    <n v="1800"/>
    <n v="1800"/>
    <n v="0"/>
    <n v="0"/>
  </r>
  <r>
    <x v="65"/>
    <s v="402-20"/>
    <n v="0"/>
    <n v="0"/>
    <n v="29700"/>
    <n v="29700"/>
    <n v="0"/>
    <n v="0"/>
  </r>
  <r>
    <x v="65"/>
    <s v="402-24"/>
    <n v="0"/>
    <n v="0"/>
    <n v="4084"/>
    <n v="4084"/>
    <n v="0"/>
    <n v="0"/>
  </r>
  <r>
    <x v="65"/>
    <s v="402-25"/>
    <n v="0"/>
    <n v="0"/>
    <n v="101682.46"/>
    <n v="101682.46"/>
    <n v="0"/>
    <n v="0"/>
  </r>
  <r>
    <x v="65"/>
    <s v="402-26"/>
    <n v="0"/>
    <n v="0"/>
    <n v="67.5"/>
    <n v="67.5"/>
    <n v="0"/>
    <n v="0"/>
  </r>
  <r>
    <x v="65"/>
    <s v="402-27"/>
    <n v="0"/>
    <n v="0"/>
    <n v="56700.02"/>
    <n v="56700.02"/>
    <n v="0"/>
    <n v="0"/>
  </r>
  <r>
    <x v="65"/>
    <s v="402-30"/>
    <n v="0"/>
    <n v="0"/>
    <n v="264857.38"/>
    <n v="264857.38"/>
    <n v="0"/>
    <n v="0"/>
  </r>
  <r>
    <x v="65"/>
    <s v="402-31"/>
    <n v="0"/>
    <n v="0"/>
    <n v="158.5"/>
    <n v="158.5"/>
    <n v="0"/>
    <n v="0"/>
  </r>
  <r>
    <x v="65"/>
    <s v="402-32"/>
    <n v="0"/>
    <n v="0"/>
    <n v="12000"/>
    <n v="12000"/>
    <n v="0"/>
    <n v="0"/>
  </r>
  <r>
    <x v="65"/>
    <s v="402-40"/>
    <n v="0"/>
    <n v="0"/>
    <n v="258660.71"/>
    <n v="258660.71"/>
    <n v="0"/>
    <n v="0"/>
  </r>
  <r>
    <x v="66"/>
    <s v="403-01"/>
    <n v="0"/>
    <n v="0"/>
    <n v="4720.29"/>
    <n v="4720.29"/>
    <n v="0"/>
    <n v="0"/>
  </r>
  <r>
    <x v="66"/>
    <s v="403-02"/>
    <n v="0"/>
    <n v="0"/>
    <n v="100774"/>
    <n v="100774"/>
    <n v="0"/>
    <n v="0"/>
  </r>
  <r>
    <x v="66"/>
    <s v="403-03"/>
    <n v="0"/>
    <n v="0"/>
    <n v="540"/>
    <n v="540"/>
    <n v="0"/>
    <n v="0"/>
  </r>
  <r>
    <x v="66"/>
    <s v="403-05"/>
    <n v="0"/>
    <n v="0"/>
    <n v="54784"/>
    <n v="54784"/>
    <n v="0"/>
    <n v="0"/>
  </r>
  <r>
    <x v="66"/>
    <s v="403-06"/>
    <n v="0"/>
    <n v="0"/>
    <n v="2332"/>
    <n v="2332"/>
    <n v="0"/>
    <n v="0"/>
  </r>
  <r>
    <x v="66"/>
    <s v="403-07"/>
    <n v="0"/>
    <n v="0"/>
    <n v="5677.81"/>
    <n v="5677.81"/>
    <n v="0"/>
    <n v="0"/>
  </r>
  <r>
    <x v="66"/>
    <s v="403-08"/>
    <n v="0"/>
    <n v="0"/>
    <n v="5494.15"/>
    <n v="5494.15"/>
    <n v="0"/>
    <n v="0"/>
  </r>
  <r>
    <x v="66"/>
    <s v="403-11"/>
    <n v="0"/>
    <n v="0"/>
    <n v="5245.68"/>
    <n v="5245.68"/>
    <n v="0"/>
    <n v="0"/>
  </r>
  <r>
    <x v="67"/>
    <s v="404-01"/>
    <n v="0"/>
    <n v="0"/>
    <n v="3981016.89"/>
    <n v="3981016.89"/>
    <n v="0"/>
    <n v="0"/>
  </r>
  <r>
    <x v="67"/>
    <s v="404-02"/>
    <n v="0"/>
    <n v="0"/>
    <n v="49309.7"/>
    <n v="49309.7"/>
    <n v="0"/>
    <n v="0"/>
  </r>
  <r>
    <x v="67"/>
    <s v="404-03"/>
    <n v="0"/>
    <n v="0"/>
    <n v="59667.83"/>
    <n v="59667.83"/>
    <n v="0"/>
    <n v="0"/>
  </r>
  <r>
    <x v="67"/>
    <s v="404-04"/>
    <n v="0"/>
    <n v="0"/>
    <n v="1160"/>
    <n v="1160"/>
    <n v="0"/>
    <n v="0"/>
  </r>
  <r>
    <x v="67"/>
    <s v="404-05"/>
    <n v="0"/>
    <n v="0"/>
    <n v="10736.09"/>
    <n v="10736.09"/>
    <n v="0"/>
    <n v="0"/>
  </r>
  <r>
    <x v="67"/>
    <s v="404-06"/>
    <n v="0"/>
    <n v="0"/>
    <n v="3630"/>
    <n v="3630"/>
    <n v="0"/>
    <n v="0"/>
  </r>
  <r>
    <x v="67"/>
    <s v="404-10"/>
    <n v="0"/>
    <n v="0"/>
    <n v="1971.18"/>
    <n v="1971.18"/>
    <n v="0"/>
    <n v="0"/>
  </r>
  <r>
    <x v="67"/>
    <s v="404-20"/>
    <n v="0"/>
    <n v="0"/>
    <n v="712044.99"/>
    <n v="712044.99"/>
    <n v="0"/>
    <n v="0"/>
  </r>
  <r>
    <x v="67"/>
    <s v="404-30"/>
    <n v="0"/>
    <n v="0"/>
    <n v="561923.27"/>
    <n v="561923.27"/>
    <n v="0"/>
    <n v="0"/>
  </r>
  <r>
    <x v="68"/>
    <s v="405-01"/>
    <n v="0"/>
    <n v="0"/>
    <n v="712665.1"/>
    <n v="712665.1"/>
    <n v="0"/>
    <n v="0"/>
  </r>
  <r>
    <x v="68"/>
    <s v="405-02"/>
    <n v="0"/>
    <n v="0"/>
    <n v="99040.639999999999"/>
    <n v="99040.639999999999"/>
    <n v="0"/>
    <n v="0"/>
  </r>
  <r>
    <x v="68"/>
    <s v="405-05"/>
    <n v="0"/>
    <n v="0"/>
    <n v="58544.38"/>
    <n v="58544.38"/>
    <n v="0"/>
    <n v="0"/>
  </r>
  <r>
    <x v="68"/>
    <s v="405-06"/>
    <n v="0"/>
    <n v="0"/>
    <n v="144103.4"/>
    <n v="144103.4"/>
    <n v="0"/>
    <n v="0"/>
  </r>
  <r>
    <x v="68"/>
    <s v="405-07"/>
    <n v="0"/>
    <n v="0"/>
    <n v="5371"/>
    <n v="5371"/>
    <n v="0"/>
    <n v="0"/>
  </r>
  <r>
    <x v="68"/>
    <s v="405-08"/>
    <n v="0"/>
    <n v="0"/>
    <n v="704.27"/>
    <n v="704.27"/>
    <n v="0"/>
    <n v="0"/>
  </r>
  <r>
    <x v="68"/>
    <s v="405-09"/>
    <n v="0"/>
    <n v="0"/>
    <n v="1552.49"/>
    <n v="1552.49"/>
    <n v="0"/>
    <n v="0"/>
  </r>
  <r>
    <x v="68"/>
    <s v="405-10"/>
    <n v="0"/>
    <n v="0"/>
    <n v="346.81"/>
    <n v="346.81"/>
    <n v="0"/>
    <n v="0"/>
  </r>
  <r>
    <x v="68"/>
    <s v="405-13"/>
    <n v="0"/>
    <n v="0"/>
    <n v="4.5"/>
    <n v="4.5"/>
    <n v="0"/>
    <n v="0"/>
  </r>
  <r>
    <x v="68"/>
    <s v="405-20"/>
    <n v="0"/>
    <n v="0"/>
    <n v="119777.78"/>
    <n v="119777.78"/>
    <n v="0"/>
    <n v="0"/>
  </r>
  <r>
    <x v="68"/>
    <s v="405-21"/>
    <n v="0"/>
    <n v="0"/>
    <n v="17951.939999999999"/>
    <n v="17951.939999999999"/>
    <n v="0"/>
    <n v="0"/>
  </r>
  <r>
    <x v="68"/>
    <s v="405-23"/>
    <n v="0"/>
    <n v="0"/>
    <n v="2164.67"/>
    <n v="2164.67"/>
    <n v="0"/>
    <n v="0"/>
  </r>
  <r>
    <x v="68"/>
    <s v="405-30"/>
    <n v="0"/>
    <n v="0"/>
    <n v="74308.100000000006"/>
    <n v="74308.100000000006"/>
    <n v="0"/>
    <n v="0"/>
  </r>
  <r>
    <x v="68"/>
    <s v="405-31"/>
    <n v="0"/>
    <n v="0"/>
    <n v="9649.3700000000008"/>
    <n v="9649.3700000000008"/>
    <n v="0"/>
    <n v="0"/>
  </r>
  <r>
    <x v="68"/>
    <s v="405-33"/>
    <n v="0"/>
    <n v="0"/>
    <n v="1518"/>
    <n v="1518"/>
    <n v="0"/>
    <n v="0"/>
  </r>
  <r>
    <x v="68"/>
    <s v="405-40"/>
    <n v="0"/>
    <n v="0"/>
    <n v="16500"/>
    <n v="16500"/>
    <n v="0"/>
    <n v="0"/>
  </r>
  <r>
    <x v="69"/>
    <s v="409-01"/>
    <n v="0"/>
    <n v="0"/>
    <n v="8633.23"/>
    <n v="8633.23"/>
    <n v="0"/>
    <n v="0"/>
  </r>
  <r>
    <x v="69"/>
    <s v="409-02"/>
    <n v="0"/>
    <n v="0"/>
    <n v="11577.93"/>
    <n v="11577.93"/>
    <n v="0"/>
    <n v="0"/>
  </r>
  <r>
    <x v="69"/>
    <s v="409-03"/>
    <n v="0"/>
    <n v="0"/>
    <n v="147284"/>
    <n v="147284"/>
    <n v="0"/>
    <n v="0"/>
  </r>
  <r>
    <x v="69"/>
    <s v="409-04"/>
    <n v="0"/>
    <n v="0"/>
    <n v="20919.21"/>
    <n v="20919.21"/>
    <n v="0"/>
    <n v="0"/>
  </r>
  <r>
    <x v="69"/>
    <s v="409-05"/>
    <n v="0"/>
    <n v="0"/>
    <n v="4590.79"/>
    <n v="4590.79"/>
    <n v="0"/>
    <n v="0"/>
  </r>
  <r>
    <x v="69"/>
    <s v="409-09"/>
    <n v="0"/>
    <n v="0"/>
    <n v="6851.89"/>
    <n v="6851.89"/>
    <n v="0"/>
    <n v="0"/>
  </r>
  <r>
    <x v="70"/>
    <s v="490"/>
    <n v="0"/>
    <n v="0"/>
    <n v="19600860.949999999"/>
    <n v="19600860.949999999"/>
    <n v="0"/>
    <n v="0"/>
  </r>
  <r>
    <x v="71"/>
    <s v="501-01"/>
    <n v="792995.17"/>
    <n v="0"/>
    <n v="3094527.23"/>
    <n v="3352445.61"/>
    <n v="535076.79"/>
    <n v="0"/>
  </r>
  <r>
    <x v="71"/>
    <s v="501-02"/>
    <n v="402719.55"/>
    <n v="0"/>
    <n v="3037376.54"/>
    <n v="3358127.4"/>
    <n v="81968.69"/>
    <n v="0"/>
  </r>
  <r>
    <x v="71"/>
    <s v="501-03"/>
    <n v="0"/>
    <n v="0"/>
    <n v="201855.7"/>
    <n v="194085.04"/>
    <n v="7770.66"/>
    <n v="0"/>
  </r>
  <r>
    <x v="71"/>
    <s v="501-04"/>
    <n v="24064.49"/>
    <n v="0"/>
    <n v="63966.55"/>
    <n v="85328.76"/>
    <n v="2702.28"/>
    <n v="0"/>
  </r>
  <r>
    <x v="71"/>
    <s v="501-05"/>
    <n v="3378.02"/>
    <n v="0"/>
    <n v="79.44"/>
    <n v="3457.46"/>
    <n v="0"/>
    <n v="0"/>
  </r>
  <r>
    <x v="71"/>
    <s v="501-06"/>
    <n v="182061.47"/>
    <n v="0"/>
    <n v="1116413.51"/>
    <n v="1298474.98"/>
    <n v="0"/>
    <n v="0"/>
  </r>
  <r>
    <x v="71"/>
    <s v="501-20"/>
    <n v="0"/>
    <n v="0"/>
    <n v="1700078.55"/>
    <n v="1700078.55"/>
    <n v="0"/>
    <n v="0"/>
  </r>
  <r>
    <x v="71"/>
    <s v="501-30"/>
    <n v="0"/>
    <n v="0"/>
    <n v="1466103.16"/>
    <n v="1466103.16"/>
    <n v="0"/>
    <n v="0"/>
  </r>
  <r>
    <x v="72"/>
    <s v="505-01"/>
    <n v="0"/>
    <n v="0"/>
    <n v="1710569.78"/>
    <n v="1710569.78"/>
    <n v="0"/>
    <n v="0"/>
  </r>
  <r>
    <x v="72"/>
    <s v="505-02"/>
    <n v="0"/>
    <n v="0"/>
    <n v="1062382.24"/>
    <n v="1062382.24"/>
    <n v="0"/>
    <n v="0"/>
  </r>
  <r>
    <x v="72"/>
    <s v="505-03"/>
    <n v="0"/>
    <n v="0"/>
    <n v="170304.97"/>
    <n v="170304.97"/>
    <n v="0"/>
    <n v="0"/>
  </r>
  <r>
    <x v="72"/>
    <s v="505-04"/>
    <n v="0"/>
    <n v="0"/>
    <n v="2322.4899999999998"/>
    <n v="2322.4899999999998"/>
    <n v="0"/>
    <n v="0"/>
  </r>
  <r>
    <x v="72"/>
    <s v="505-05"/>
    <n v="0"/>
    <n v="0"/>
    <n v="851939.37"/>
    <n v="851939.37"/>
    <n v="0"/>
    <n v="0"/>
  </r>
  <r>
    <x v="72"/>
    <s v="505-06"/>
    <n v="0"/>
    <n v="0"/>
    <n v="647398.68000000005"/>
    <n v="647398.68000000005"/>
    <n v="0"/>
    <n v="0"/>
  </r>
  <r>
    <x v="73"/>
    <s v="506-04"/>
    <n v="0"/>
    <n v="0"/>
    <n v="28924.639999999999"/>
    <n v="28924.639999999999"/>
    <n v="0"/>
    <n v="0"/>
  </r>
  <r>
    <x v="73"/>
    <s v="506-05"/>
    <n v="0"/>
    <n v="0"/>
    <n v="590873.5"/>
    <n v="590873.5"/>
    <n v="0"/>
    <n v="0"/>
  </r>
  <r>
    <x v="73"/>
    <s v="506-06"/>
    <n v="0"/>
    <n v="0"/>
    <n v="596761.43000000005"/>
    <n v="596761.43000000005"/>
    <n v="0"/>
    <n v="0"/>
  </r>
  <r>
    <x v="74"/>
    <s v="507-04"/>
    <n v="0"/>
    <n v="0"/>
    <n v="56700.02"/>
    <n v="56700.02"/>
    <n v="0"/>
    <n v="0"/>
  </r>
  <r>
    <x v="74"/>
    <s v="507-06"/>
    <n v="0"/>
    <n v="0"/>
    <n v="83190.2"/>
    <n v="83190.2"/>
    <n v="0"/>
    <n v="0"/>
  </r>
  <r>
    <x v="75"/>
    <s v="508-04"/>
    <n v="0"/>
    <n v="0"/>
    <n v="7978.29"/>
    <n v="7978.29"/>
    <n v="0"/>
    <n v="0"/>
  </r>
  <r>
    <x v="75"/>
    <s v="508-05"/>
    <n v="0"/>
    <n v="0"/>
    <n v="216798.56"/>
    <n v="216798.56"/>
    <n v="0"/>
    <n v="0"/>
  </r>
  <r>
    <x v="75"/>
    <s v="508-06"/>
    <n v="0"/>
    <n v="0"/>
    <n v="159431.88"/>
    <n v="159431.88"/>
    <n v="0"/>
    <n v="0"/>
  </r>
  <r>
    <x v="76"/>
    <s v="509-04"/>
    <n v="0"/>
    <n v="0"/>
    <n v="537.54999999999995"/>
    <n v="537.54999999999995"/>
    <n v="0"/>
    <n v="0"/>
  </r>
  <r>
    <x v="76"/>
    <s v="509-05"/>
    <n v="0"/>
    <n v="0"/>
    <n v="175062.99"/>
    <n v="175062.99"/>
    <n v="0"/>
    <n v="0"/>
  </r>
  <r>
    <x v="76"/>
    <s v="509-06"/>
    <n v="0"/>
    <n v="0"/>
    <n v="106068.12"/>
    <n v="106068.12"/>
    <n v="0"/>
    <n v="0"/>
  </r>
  <r>
    <x v="77"/>
    <s v="510-02"/>
    <n v="0"/>
    <n v="0"/>
    <n v="96462.99"/>
    <n v="96462.99"/>
    <n v="0"/>
    <n v="0"/>
  </r>
  <r>
    <x v="77"/>
    <s v="510-03"/>
    <n v="0"/>
    <n v="0"/>
    <n v="163"/>
    <n v="163"/>
    <n v="0"/>
    <n v="0"/>
  </r>
  <r>
    <x v="78"/>
    <s v="526"/>
    <n v="0"/>
    <n v="0"/>
    <n v="5853098.5999999996"/>
    <n v="5853098.5999999996"/>
    <n v="0"/>
    <n v="0"/>
  </r>
  <r>
    <x v="79"/>
    <s v="550"/>
    <n v="0"/>
    <n v="0"/>
    <n v="1497358.03"/>
    <n v="1497358.03"/>
    <n v="0"/>
    <n v="0"/>
  </r>
  <r>
    <x v="80"/>
    <s v="601-04"/>
    <n v="579647.72"/>
    <n v="0"/>
    <n v="7002.53"/>
    <n v="417156.67"/>
    <n v="169493.58"/>
    <n v="0"/>
  </r>
  <r>
    <x v="81"/>
    <s v="641-01"/>
    <n v="69617.97"/>
    <n v="0"/>
    <n v="172794"/>
    <n v="114672.85"/>
    <n v="127739.12"/>
    <n v="0"/>
  </r>
  <r>
    <x v="81"/>
    <s v="641-02"/>
    <n v="715"/>
    <n v="0"/>
    <n v="590"/>
    <n v="652.5"/>
    <n v="652.5"/>
    <n v="0"/>
  </r>
  <r>
    <x v="81"/>
    <s v="641-04"/>
    <n v="437.26"/>
    <n v="0"/>
    <n v="600"/>
    <n v="587.26"/>
    <n v="450"/>
    <n v="0"/>
  </r>
  <r>
    <x v="81"/>
    <s v="641-05"/>
    <n v="2580"/>
    <n v="0"/>
    <n v="0"/>
    <n v="2580"/>
    <n v="0"/>
    <n v="0"/>
  </r>
  <r>
    <x v="81"/>
    <s v="641-06"/>
    <n v="0"/>
    <n v="0"/>
    <n v="8393.66"/>
    <n v="699.47"/>
    <n v="7694.19"/>
    <n v="0"/>
  </r>
  <r>
    <x v="81"/>
    <s v="641-07"/>
    <n v="24216.9"/>
    <n v="0"/>
    <n v="0"/>
    <n v="19373.52"/>
    <n v="4843.38"/>
    <n v="0"/>
  </r>
  <r>
    <x v="81"/>
    <s v="641-08"/>
    <n v="0"/>
    <n v="0"/>
    <n v="144103.4"/>
    <n v="144103.4"/>
    <n v="0"/>
    <n v="0"/>
  </r>
  <r>
    <x v="81"/>
    <s v="641-12"/>
    <n v="0"/>
    <n v="0"/>
    <n v="54784"/>
    <n v="54784"/>
    <n v="0"/>
    <n v="0"/>
  </r>
  <r>
    <x v="81"/>
    <s v="641-14"/>
    <n v="1302196.53"/>
    <n v="0"/>
    <n v="88611.7"/>
    <n v="1390808.23"/>
    <n v="0"/>
    <n v="0"/>
  </r>
  <r>
    <x v="81"/>
    <s v="641-15"/>
    <n v="0"/>
    <n v="0"/>
    <n v="1834674.42"/>
    <n v="1751099.89"/>
    <n v="83574.53"/>
    <n v="0"/>
  </r>
  <r>
    <x v="81"/>
    <s v="641-16"/>
    <n v="59590.49"/>
    <n v="0"/>
    <n v="1793404.04"/>
    <n v="1765850.89"/>
    <n v="87143.64"/>
    <n v="0"/>
  </r>
  <r>
    <x v="82"/>
    <s v="642-01"/>
    <n v="0"/>
    <n v="0"/>
    <n v="0"/>
    <n v="210287.54"/>
    <n v="0"/>
    <n v="210287.54"/>
  </r>
  <r>
    <x v="82"/>
    <s v="642-02"/>
    <n v="0"/>
    <n v="0"/>
    <n v="0"/>
    <n v="48568.27"/>
    <n v="0"/>
    <n v="48568.27"/>
  </r>
  <r>
    <x v="83"/>
    <s v="700-01"/>
    <n v="0"/>
    <n v="0"/>
    <n v="13448801.6"/>
    <n v="13448801.6"/>
    <n v="0"/>
    <n v="0"/>
  </r>
  <r>
    <x v="83"/>
    <s v="700-02"/>
    <n v="0"/>
    <n v="0"/>
    <n v="2370339.19"/>
    <n v="2370339.19"/>
    <n v="0"/>
    <n v="0"/>
  </r>
  <r>
    <x v="83"/>
    <s v="700-03"/>
    <n v="0"/>
    <n v="0"/>
    <n v="94485.14"/>
    <n v="94485.14"/>
    <n v="0"/>
    <n v="0"/>
  </r>
  <r>
    <x v="84"/>
    <s v="703-01"/>
    <n v="0"/>
    <n v="0"/>
    <n v="143017.09"/>
    <n v="143017.09"/>
    <n v="0"/>
    <n v="0"/>
  </r>
  <r>
    <x v="84"/>
    <s v="703-02"/>
    <n v="0"/>
    <n v="0"/>
    <n v="15424"/>
    <n v="15424"/>
    <n v="0"/>
    <n v="0"/>
  </r>
  <r>
    <x v="85"/>
    <s v="711-01"/>
    <n v="0"/>
    <n v="0"/>
    <n v="12427760.869999999"/>
    <n v="12427760.869999999"/>
    <n v="0"/>
    <n v="0"/>
  </r>
  <r>
    <x v="85"/>
    <s v="711-02"/>
    <n v="0"/>
    <n v="0"/>
    <n v="1964266.82"/>
    <n v="1964266.82"/>
    <n v="0"/>
    <n v="0"/>
  </r>
  <r>
    <x v="85"/>
    <s v="711-100"/>
    <n v="0"/>
    <n v="0"/>
    <n v="258855.81"/>
    <n v="258855.81"/>
    <n v="0"/>
    <n v="0"/>
  </r>
  <r>
    <x v="86"/>
    <s v="740-01"/>
    <n v="0"/>
    <n v="0"/>
    <n v="134440.03"/>
    <n v="134440.03"/>
    <n v="0"/>
    <n v="0"/>
  </r>
  <r>
    <x v="86"/>
    <s v="740-02"/>
    <n v="0"/>
    <n v="0"/>
    <n v="14096"/>
    <n v="14096"/>
    <n v="0"/>
    <n v="0"/>
  </r>
  <r>
    <x v="87"/>
    <s v="741-02"/>
    <n v="0"/>
    <n v="0"/>
    <n v="96"/>
    <n v="96"/>
    <n v="0"/>
    <n v="0"/>
  </r>
  <r>
    <x v="88"/>
    <s v="750-01"/>
    <n v="0"/>
    <n v="0"/>
    <n v="3.67"/>
    <n v="3.67"/>
    <n v="0"/>
    <n v="0"/>
  </r>
  <r>
    <x v="88"/>
    <s v="750-02"/>
    <n v="0"/>
    <n v="0"/>
    <n v="16400.64"/>
    <n v="16400.64"/>
    <n v="0"/>
    <n v="0"/>
  </r>
  <r>
    <x v="88"/>
    <s v="750-04"/>
    <n v="0"/>
    <n v="0"/>
    <n v="148.72999999999999"/>
    <n v="148.72999999999999"/>
    <n v="0"/>
    <n v="0"/>
  </r>
  <r>
    <x v="88"/>
    <s v="750-05"/>
    <n v="0"/>
    <n v="0"/>
    <n v="-232.18"/>
    <n v="-232.18"/>
    <n v="0"/>
    <n v="0"/>
  </r>
  <r>
    <x v="88"/>
    <s v="750-06"/>
    <n v="0"/>
    <n v="0"/>
    <n v="363.78"/>
    <n v="363.78"/>
    <n v="0"/>
    <n v="0"/>
  </r>
  <r>
    <x v="88"/>
    <s v="750-07"/>
    <n v="0"/>
    <n v="0"/>
    <n v="187.2"/>
    <n v="187.2"/>
    <n v="0"/>
    <n v="0"/>
  </r>
  <r>
    <x v="89"/>
    <s v="751-01"/>
    <n v="0"/>
    <n v="0"/>
    <n v="326650.28000000003"/>
    <n v="326650.28000000003"/>
    <n v="0"/>
    <n v="0"/>
  </r>
  <r>
    <x v="89"/>
    <s v="751-02"/>
    <n v="0"/>
    <n v="0"/>
    <n v="34292.949999999997"/>
    <n v="34292.949999999997"/>
    <n v="0"/>
    <n v="0"/>
  </r>
  <r>
    <x v="89"/>
    <s v="751-03"/>
    <n v="0"/>
    <n v="0"/>
    <n v="817.13"/>
    <n v="817.13"/>
    <n v="0"/>
    <n v="0"/>
  </r>
  <r>
    <x v="89"/>
    <s v="751-04"/>
    <n v="0"/>
    <n v="0"/>
    <n v="19236.96"/>
    <n v="19236.96"/>
    <n v="0"/>
    <n v="0"/>
  </r>
  <r>
    <x v="89"/>
    <s v="751-06"/>
    <n v="0"/>
    <n v="0"/>
    <n v="75223.570000000007"/>
    <n v="75223.570000000007"/>
    <n v="0"/>
    <n v="0"/>
  </r>
  <r>
    <x v="89"/>
    <s v="751-07"/>
    <n v="0"/>
    <n v="0"/>
    <n v="-6546.52"/>
    <n v="-6546.52"/>
    <n v="0"/>
    <n v="0"/>
  </r>
  <r>
    <x v="89"/>
    <s v="751-08"/>
    <n v="0"/>
    <n v="0"/>
    <n v="26379.71"/>
    <n v="26379.71"/>
    <n v="0"/>
    <n v="0"/>
  </r>
  <r>
    <x v="89"/>
    <s v="751-09"/>
    <n v="0"/>
    <n v="0"/>
    <n v="8309.2999999999993"/>
    <n v="8309.2999999999993"/>
    <n v="0"/>
    <n v="0"/>
  </r>
  <r>
    <x v="90"/>
    <s v="760-02"/>
    <n v="0"/>
    <n v="0"/>
    <n v="15067.41"/>
    <n v="15067.41"/>
    <n v="0"/>
    <n v="0"/>
  </r>
  <r>
    <x v="90"/>
    <s v="760-04"/>
    <n v="0"/>
    <n v="0"/>
    <n v="0.62"/>
    <n v="0.62"/>
    <n v="0"/>
    <n v="0"/>
  </r>
  <r>
    <x v="90"/>
    <s v="760-05"/>
    <n v="0"/>
    <n v="0"/>
    <n v="16233.75"/>
    <n v="16233.75"/>
    <n v="0"/>
    <n v="0"/>
  </r>
  <r>
    <x v="90"/>
    <s v="760-07"/>
    <n v="0"/>
    <n v="0"/>
    <n v="400"/>
    <n v="400"/>
    <n v="0"/>
    <n v="0"/>
  </r>
  <r>
    <x v="90"/>
    <s v="760-09"/>
    <n v="0"/>
    <n v="0"/>
    <n v="1258.32"/>
    <n v="1258.32"/>
    <n v="0"/>
    <n v="0"/>
  </r>
  <r>
    <x v="90"/>
    <s v="760-10"/>
    <n v="0"/>
    <n v="0"/>
    <n v="8720"/>
    <n v="8720"/>
    <n v="0"/>
    <n v="0"/>
  </r>
  <r>
    <x v="90"/>
    <s v="760-11"/>
    <n v="0"/>
    <n v="0"/>
    <n v="44069.4"/>
    <n v="44069.4"/>
    <n v="0"/>
    <n v="0"/>
  </r>
  <r>
    <x v="90"/>
    <s v="760-14"/>
    <n v="0"/>
    <n v="0"/>
    <n v="57237.120000000003"/>
    <n v="57237.120000000003"/>
    <n v="0"/>
    <n v="0"/>
  </r>
  <r>
    <x v="90"/>
    <s v="760-15"/>
    <n v="0"/>
    <n v="0"/>
    <n v="180000"/>
    <n v="180000"/>
    <n v="0"/>
    <n v="0"/>
  </r>
  <r>
    <x v="90"/>
    <s v="760-16"/>
    <n v="0"/>
    <n v="0"/>
    <n v="835072.49"/>
    <n v="835072.49"/>
    <n v="0"/>
    <n v="0"/>
  </r>
  <r>
    <x v="90"/>
    <s v="760-17"/>
    <n v="0"/>
    <n v="0"/>
    <n v="2.06"/>
    <n v="2.06"/>
    <n v="0"/>
    <n v="0"/>
  </r>
  <r>
    <x v="90"/>
    <s v="760-18"/>
    <n v="0"/>
    <n v="0"/>
    <n v="46542.5"/>
    <n v="46542.5"/>
    <n v="0"/>
    <n v="0"/>
  </r>
  <r>
    <x v="90"/>
    <s v="760-30"/>
    <n v="0"/>
    <n v="0"/>
    <n v="765461.85"/>
    <n v="765461.85"/>
    <n v="0"/>
    <n v="0"/>
  </r>
  <r>
    <x v="90"/>
    <s v="760-40"/>
    <n v="0"/>
    <n v="0"/>
    <n v="1036460.26"/>
    <n v="1036460.26"/>
    <n v="0"/>
    <n v="0"/>
  </r>
  <r>
    <x v="91"/>
    <s v="761-02"/>
    <n v="0"/>
    <n v="0"/>
    <n v="1411.6"/>
    <n v="1411.6"/>
    <n v="0"/>
    <n v="0"/>
  </r>
  <r>
    <x v="91"/>
    <s v="761-04"/>
    <n v="0"/>
    <n v="0"/>
    <n v="4557.51"/>
    <n v="4557.51"/>
    <n v="0"/>
    <n v="0"/>
  </r>
  <r>
    <x v="91"/>
    <s v="761-06"/>
    <n v="0"/>
    <n v="0"/>
    <n v="16134.45"/>
    <n v="16134.45"/>
    <n v="0"/>
    <n v="0"/>
  </r>
  <r>
    <x v="91"/>
    <s v="761-07"/>
    <n v="0"/>
    <n v="0"/>
    <n v="1853.75"/>
    <n v="1853.75"/>
    <n v="0"/>
    <n v="0"/>
  </r>
  <r>
    <x v="91"/>
    <s v="761-08"/>
    <n v="0"/>
    <n v="0"/>
    <n v="2.74"/>
    <n v="2.74"/>
    <n v="0"/>
    <n v="0"/>
  </r>
  <r>
    <x v="91"/>
    <s v="761-09"/>
    <n v="0"/>
    <n v="0"/>
    <n v="0.01"/>
    <n v="0.01"/>
    <n v="0"/>
    <n v="0"/>
  </r>
  <r>
    <x v="91"/>
    <s v="761-10"/>
    <n v="0"/>
    <n v="0"/>
    <n v="17.21"/>
    <n v="17.21"/>
    <n v="0"/>
    <n v="0"/>
  </r>
  <r>
    <x v="91"/>
    <s v="761-11"/>
    <n v="0"/>
    <n v="0"/>
    <n v="37808.449999999997"/>
    <n v="37808.449999999997"/>
    <n v="0"/>
    <n v="0"/>
  </r>
  <r>
    <x v="91"/>
    <s v="761-20"/>
    <n v="0"/>
    <n v="0"/>
    <n v="1751099.89"/>
    <n v="1751099.89"/>
    <n v="0"/>
    <n v="0"/>
  </r>
  <r>
    <x v="91"/>
    <s v="761-30"/>
    <n v="0"/>
    <n v="0"/>
    <n v="1765850.89"/>
    <n v="1765850.89"/>
    <n v="0"/>
    <n v="0"/>
  </r>
  <r>
    <x v="92"/>
    <s v="790"/>
    <n v="0"/>
    <n v="0"/>
    <n v="5590162.2400000002"/>
    <n v="5590162.2400000002"/>
    <n v="0"/>
    <n v="0"/>
  </r>
  <r>
    <x v="93"/>
    <s v="791"/>
    <n v="0"/>
    <n v="0"/>
    <n v="5590162.2400000002"/>
    <n v="5590162.2400000002"/>
    <n v="0"/>
    <n v="0"/>
  </r>
  <r>
    <x v="94"/>
    <s v="800-01"/>
    <n v="0"/>
    <n v="402500"/>
    <n v="0"/>
    <n v="0"/>
    <n v="0"/>
    <n v="402500"/>
  </r>
  <r>
    <x v="94"/>
    <s v="800-02"/>
    <n v="0"/>
    <n v="402500"/>
    <n v="0"/>
    <n v="0"/>
    <n v="0"/>
    <n v="402500"/>
  </r>
  <r>
    <x v="94"/>
    <s v="800-03"/>
    <n v="0"/>
    <n v="1000"/>
    <n v="0"/>
    <n v="0"/>
    <n v="0"/>
    <n v="1000"/>
  </r>
  <r>
    <x v="95"/>
    <s v="806"/>
    <n v="0"/>
    <n v="3994000"/>
    <n v="0"/>
    <n v="6000"/>
    <n v="0"/>
    <n v="4000000"/>
  </r>
  <r>
    <x v="96"/>
    <s v="820-01"/>
    <n v="0"/>
    <n v="0"/>
    <n v="1198230.48"/>
    <n v="1198230.48"/>
    <n v="0"/>
    <n v="0"/>
  </r>
  <r>
    <x v="96"/>
    <s v="820-02"/>
    <n v="0"/>
    <n v="0"/>
    <n v="640184.79"/>
    <n v="0"/>
    <n v="640184.79"/>
    <n v="0"/>
  </r>
  <r>
    <x v="97"/>
    <s v="840-02"/>
    <n v="0"/>
    <n v="564826.52"/>
    <n v="1116781.8500000001"/>
    <n v="893320"/>
    <n v="0"/>
    <n v="341364.67"/>
  </r>
  <r>
    <x v="97"/>
    <s v="840-04"/>
    <n v="0"/>
    <n v="0"/>
    <n v="1036460.26"/>
    <n v="1080285"/>
    <n v="0"/>
    <n v="43824.74"/>
  </r>
  <r>
    <x v="97"/>
    <s v="840-05"/>
    <n v="0"/>
    <n v="138846"/>
    <n v="44069.4"/>
    <n v="0"/>
    <n v="0"/>
    <n v="94776.6"/>
  </r>
  <r>
    <x v="97"/>
    <s v="840-06"/>
    <n v="0"/>
    <n v="16233.75"/>
    <n v="16233.75"/>
    <n v="0"/>
    <n v="0"/>
    <n v="0"/>
  </r>
  <r>
    <x v="97"/>
    <s v="840-08"/>
    <n v="0"/>
    <n v="32319.4"/>
    <n v="6720"/>
    <n v="0"/>
    <n v="0"/>
    <n v="25599.4"/>
  </r>
  <r>
    <x v="97"/>
    <s v="840-10"/>
    <n v="0"/>
    <n v="0"/>
    <n v="0"/>
    <n v="779081.61"/>
    <n v="0"/>
    <n v="779081.61"/>
  </r>
  <r>
    <x v="97"/>
    <s v="840-14"/>
    <n v="0"/>
    <n v="459123.65"/>
    <n v="57237.120000000003"/>
    <n v="248615.75"/>
    <n v="0"/>
    <n v="650502.28"/>
  </r>
  <r>
    <x v="97"/>
    <s v="840-18"/>
    <n v="0"/>
    <n v="3819999.99"/>
    <n v="180000"/>
    <n v="0"/>
    <n v="0"/>
    <n v="3639999.99"/>
  </r>
  <r>
    <x v="97"/>
    <s v="840-19"/>
    <n v="0"/>
    <n v="17000"/>
    <n v="2000"/>
    <n v="0"/>
    <n v="0"/>
    <n v="15000"/>
  </r>
  <r>
    <x v="97"/>
    <s v="840-20"/>
    <n v="0"/>
    <n v="4805183.26"/>
    <n v="835072.49"/>
    <n v="264558"/>
    <n v="0"/>
    <n v="4234668.7699999996"/>
  </r>
  <r>
    <x v="97"/>
    <s v="840-22"/>
    <n v="0"/>
    <n v="74530.009999999995"/>
    <n v="0"/>
    <n v="5928"/>
    <n v="0"/>
    <n v="80458.009999999995"/>
  </r>
  <r>
    <x v="97"/>
    <s v="840-25"/>
    <n v="0"/>
    <n v="93367.5"/>
    <n v="46542.5"/>
    <n v="93367.5"/>
    <n v="0"/>
    <n v="140192.5"/>
  </r>
  <r>
    <x v="97"/>
    <s v="840-26"/>
    <n v="0"/>
    <n v="30512.17"/>
    <n v="0"/>
    <n v="-30512.17"/>
    <n v="0"/>
    <n v="0"/>
  </r>
  <r>
    <x v="97"/>
    <s v="840-27"/>
    <n v="0"/>
    <n v="158000"/>
    <n v="0"/>
    <n v="-158000"/>
    <n v="0"/>
    <n v="0"/>
  </r>
  <r>
    <x v="97"/>
    <s v="840-30"/>
    <n v="0"/>
    <n v="517415.46"/>
    <n v="0"/>
    <n v="-517415.46"/>
    <n v="0"/>
    <n v="0"/>
  </r>
  <r>
    <x v="97"/>
    <s v="840-32"/>
    <n v="0"/>
    <n v="0"/>
    <n v="-250"/>
    <n v="0"/>
    <n v="0"/>
    <n v="250"/>
  </r>
  <r>
    <x v="98"/>
    <s v="850-01"/>
    <n v="0"/>
    <n v="31380.639999999999"/>
    <n v="120796.99"/>
    <n v="144103.4"/>
    <n v="0"/>
    <n v="54687.05"/>
  </r>
  <r>
    <x v="99"/>
    <s v="860"/>
    <n v="0"/>
    <n v="1198230.48"/>
    <n v="24862287.309999999"/>
    <n v="24834163.210000001"/>
    <n v="0"/>
    <n v="1170106.3799999999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ela przestawna1" cacheId="16" applyNumberFormats="0" applyBorderFormats="0" applyFontFormats="0" applyPatternFormats="0" applyAlignmentFormats="0" applyWidthHeightFormats="1" dataCaption="Wartości" updatedVersion="4" minRefreshableVersion="3" itemPrintTitles="1" createdVersion="4" indent="0" outline="1" outlineData="1" multipleFieldFilters="0">
  <location ref="A2:C103" firstHeaderRow="0" firstDataRow="1" firstDataCol="1"/>
  <pivotFields count="8">
    <pivotField axis="axisRow" showAll="0">
      <items count="10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2"/>
        <item x="63"/>
        <item x="64"/>
        <item x="65"/>
        <item x="66"/>
        <item x="67"/>
        <item x="68"/>
        <item x="69"/>
        <item x="71"/>
        <item x="72"/>
        <item x="73"/>
        <item x="74"/>
        <item x="75"/>
        <item x="76"/>
        <item x="77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4"/>
        <item x="96"/>
        <item x="97"/>
        <item x="98"/>
        <item x="99"/>
        <item x="61"/>
        <item x="70"/>
        <item x="78"/>
        <item x="79"/>
        <item x="92"/>
        <item x="93"/>
        <item x="95"/>
        <item t="default"/>
      </items>
    </pivotField>
    <pivotField showAll="0"/>
    <pivotField numFmtId="4" showAll="0"/>
    <pivotField numFmtId="4" showAll="0"/>
    <pivotField dataField="1" numFmtId="4" showAll="0"/>
    <pivotField dataField="1" numFmtId="4" showAll="0"/>
    <pivotField numFmtId="4" showAll="0"/>
    <pivotField numFmtId="4" showAll="0"/>
  </pivotFields>
  <rowFields count="1">
    <field x="0"/>
  </rowFields>
  <rowItems count="10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 t="grand">
      <x/>
    </i>
  </rowItems>
  <colFields count="1">
    <field x="-2"/>
  </colFields>
  <colItems count="2">
    <i>
      <x/>
    </i>
    <i i="1">
      <x v="1"/>
    </i>
  </colItems>
  <dataFields count="2">
    <dataField name="Suma z Obroty winien" fld="4" baseField="0" baseItem="0"/>
    <dataField name="Suma z Obroty ma" fld="5" baseField="0" baseItem="0"/>
  </dataFields>
  <formats count="8">
    <format dxfId="26">
      <pivotArea outline="0" collapsedLevelsAreSubtotals="1" fieldPosition="0"/>
    </format>
    <format dxfId="24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22">
      <pivotArea field="0" type="button" dataOnly="0" labelOnly="1" outline="0" axis="axisRow" fieldPosition="0"/>
    </format>
    <format dxfId="20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17">
      <pivotArea field="0" type="button" dataOnly="0" labelOnly="1" outline="0" axis="axisRow" fieldPosition="0"/>
    </format>
    <format dxfId="15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12">
      <pivotArea field="0" type="button" dataOnly="0" labelOnly="1" outline="0" axis="axisRow" fieldPosition="0"/>
    </format>
    <format dxfId="10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</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48"/>
  <sheetViews>
    <sheetView tabSelected="1" workbookViewId="0">
      <selection activeCell="K8" sqref="K8"/>
    </sheetView>
  </sheetViews>
  <sheetFormatPr defaultRowHeight="15" x14ac:dyDescent="0.25"/>
  <cols>
    <col min="1" max="1" width="10.140625" customWidth="1"/>
    <col min="2" max="7" width="14.42578125" customWidth="1"/>
  </cols>
  <sheetData>
    <row r="1" spans="1:7" s="6" customFormat="1" ht="28.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25">
      <c r="A2" s="1" t="s">
        <v>8</v>
      </c>
      <c r="B2" s="2">
        <v>291532</v>
      </c>
      <c r="C2" s="2">
        <v>0</v>
      </c>
      <c r="D2" s="2">
        <v>0</v>
      </c>
      <c r="E2" s="2">
        <v>0</v>
      </c>
      <c r="F2" s="2">
        <v>291532</v>
      </c>
      <c r="G2" s="2">
        <v>0</v>
      </c>
    </row>
    <row r="3" spans="1:7" x14ac:dyDescent="0.25">
      <c r="A3" s="1" t="s">
        <v>9</v>
      </c>
      <c r="B3" s="2">
        <v>4627941.82</v>
      </c>
      <c r="C3" s="2">
        <v>0</v>
      </c>
      <c r="D3" s="2">
        <v>41826.5</v>
      </c>
      <c r="E3" s="2">
        <v>0</v>
      </c>
      <c r="F3" s="2">
        <v>4669768.32</v>
      </c>
      <c r="G3" s="2">
        <v>0</v>
      </c>
    </row>
    <row r="4" spans="1:7" x14ac:dyDescent="0.25">
      <c r="A4" s="1" t="s">
        <v>10</v>
      </c>
      <c r="B4" s="2">
        <v>80814.350000000006</v>
      </c>
      <c r="C4" s="2">
        <v>0</v>
      </c>
      <c r="D4" s="2">
        <v>0</v>
      </c>
      <c r="E4" s="2">
        <v>0</v>
      </c>
      <c r="F4" s="2">
        <v>80814.350000000006</v>
      </c>
      <c r="G4" s="2">
        <v>0</v>
      </c>
    </row>
    <row r="5" spans="1:7" x14ac:dyDescent="0.25">
      <c r="A5" s="1" t="s">
        <v>11</v>
      </c>
      <c r="B5" s="2">
        <v>2567080.33</v>
      </c>
      <c r="C5" s="2">
        <v>0</v>
      </c>
      <c r="D5" s="2">
        <v>83660.22</v>
      </c>
      <c r="E5" s="2">
        <v>0</v>
      </c>
      <c r="F5" s="2">
        <v>2650740.5499999998</v>
      </c>
      <c r="G5" s="2">
        <v>0</v>
      </c>
    </row>
    <row r="6" spans="1:7" x14ac:dyDescent="0.25">
      <c r="A6" s="1" t="s">
        <v>12</v>
      </c>
      <c r="B6" s="2">
        <v>115843.45</v>
      </c>
      <c r="C6" s="2">
        <v>0</v>
      </c>
      <c r="D6" s="2">
        <v>0</v>
      </c>
      <c r="E6" s="2">
        <v>0</v>
      </c>
      <c r="F6" s="2">
        <v>115843.45</v>
      </c>
      <c r="G6" s="2">
        <v>0</v>
      </c>
    </row>
    <row r="7" spans="1:7" x14ac:dyDescent="0.25">
      <c r="A7" s="1" t="s">
        <v>13</v>
      </c>
      <c r="B7" s="2">
        <v>393154.84</v>
      </c>
      <c r="C7" s="2">
        <v>0</v>
      </c>
      <c r="D7" s="2">
        <v>55501.33</v>
      </c>
      <c r="E7" s="2">
        <v>0</v>
      </c>
      <c r="F7" s="2">
        <v>448656.17</v>
      </c>
      <c r="G7" s="2">
        <v>0</v>
      </c>
    </row>
    <row r="8" spans="1:7" x14ac:dyDescent="0.25">
      <c r="A8" s="1" t="s">
        <v>14</v>
      </c>
      <c r="B8" s="2">
        <v>98983.56</v>
      </c>
      <c r="C8" s="2">
        <v>0</v>
      </c>
      <c r="D8" s="2">
        <v>0</v>
      </c>
      <c r="E8" s="2">
        <v>0</v>
      </c>
      <c r="F8" s="2">
        <v>98983.56</v>
      </c>
      <c r="G8" s="2">
        <v>0</v>
      </c>
    </row>
    <row r="9" spans="1:7" x14ac:dyDescent="0.25">
      <c r="A9" s="1" t="s">
        <v>15</v>
      </c>
      <c r="B9" s="2">
        <v>176408.34</v>
      </c>
      <c r="C9" s="2">
        <v>0</v>
      </c>
      <c r="D9" s="2">
        <v>15100.39</v>
      </c>
      <c r="E9" s="2">
        <v>0</v>
      </c>
      <c r="F9" s="2">
        <v>191508.73</v>
      </c>
      <c r="G9" s="2">
        <v>0</v>
      </c>
    </row>
    <row r="10" spans="1:7" x14ac:dyDescent="0.25">
      <c r="A10" s="1" t="s">
        <v>17</v>
      </c>
      <c r="B10" s="2">
        <v>59500</v>
      </c>
      <c r="C10" s="2">
        <v>0</v>
      </c>
      <c r="D10" s="2">
        <v>0</v>
      </c>
      <c r="E10" s="2">
        <v>0</v>
      </c>
      <c r="F10" s="2">
        <v>59500</v>
      </c>
      <c r="G10" s="2">
        <v>0</v>
      </c>
    </row>
    <row r="11" spans="1:7" x14ac:dyDescent="0.25">
      <c r="A11" s="1" t="s">
        <v>18</v>
      </c>
      <c r="B11" s="2">
        <v>506334.9</v>
      </c>
      <c r="C11" s="2">
        <v>0</v>
      </c>
      <c r="D11" s="2">
        <v>0</v>
      </c>
      <c r="E11" s="2">
        <v>0</v>
      </c>
      <c r="F11" s="2">
        <v>506334.9</v>
      </c>
      <c r="G11" s="2">
        <v>0</v>
      </c>
    </row>
    <row r="12" spans="1:7" x14ac:dyDescent="0.25">
      <c r="A12" s="1" t="s">
        <v>20</v>
      </c>
      <c r="B12" s="2">
        <v>32600</v>
      </c>
      <c r="C12" s="2">
        <v>0</v>
      </c>
      <c r="D12" s="2">
        <v>0</v>
      </c>
      <c r="E12" s="2">
        <v>0</v>
      </c>
      <c r="F12" s="2">
        <v>32600</v>
      </c>
      <c r="G12" s="2">
        <v>0</v>
      </c>
    </row>
    <row r="13" spans="1:7" x14ac:dyDescent="0.25">
      <c r="A13" s="1" t="s">
        <v>22</v>
      </c>
      <c r="B13" s="2">
        <v>6707825</v>
      </c>
      <c r="C13" s="2">
        <v>0</v>
      </c>
      <c r="D13" s="2">
        <v>0</v>
      </c>
      <c r="E13" s="2">
        <v>0</v>
      </c>
      <c r="F13" s="2">
        <v>6707825</v>
      </c>
      <c r="G13" s="2">
        <v>0</v>
      </c>
    </row>
    <row r="14" spans="1:7" x14ac:dyDescent="0.25">
      <c r="A14" s="1" t="s">
        <v>24</v>
      </c>
      <c r="B14" s="2">
        <v>6048261.54</v>
      </c>
      <c r="C14" s="2">
        <v>0</v>
      </c>
      <c r="D14" s="2">
        <v>0</v>
      </c>
      <c r="E14" s="2">
        <v>0</v>
      </c>
      <c r="F14" s="2">
        <v>6048261.54</v>
      </c>
      <c r="G14" s="2">
        <v>0</v>
      </c>
    </row>
    <row r="15" spans="1:7" x14ac:dyDescent="0.25">
      <c r="A15" s="1" t="s">
        <v>25</v>
      </c>
      <c r="B15" s="2">
        <v>796537.5</v>
      </c>
      <c r="C15" s="2">
        <v>0</v>
      </c>
      <c r="D15" s="2">
        <v>1617883.59</v>
      </c>
      <c r="E15" s="2">
        <v>0</v>
      </c>
      <c r="F15" s="2">
        <v>2414421.09</v>
      </c>
      <c r="G15" s="2">
        <v>0</v>
      </c>
    </row>
    <row r="16" spans="1:7" x14ac:dyDescent="0.25">
      <c r="A16" s="1" t="s">
        <v>26</v>
      </c>
      <c r="B16" s="2">
        <v>116236.4</v>
      </c>
      <c r="C16" s="2">
        <v>0</v>
      </c>
      <c r="D16" s="2">
        <v>0</v>
      </c>
      <c r="E16" s="2">
        <v>0</v>
      </c>
      <c r="F16" s="2">
        <v>116236.4</v>
      </c>
      <c r="G16" s="2">
        <v>0</v>
      </c>
    </row>
    <row r="17" spans="1:7" x14ac:dyDescent="0.25">
      <c r="A17" s="1" t="s">
        <v>28</v>
      </c>
      <c r="B17" s="2">
        <v>2942475.76</v>
      </c>
      <c r="C17" s="2">
        <v>0</v>
      </c>
      <c r="D17" s="2">
        <v>0</v>
      </c>
      <c r="E17" s="2">
        <v>0</v>
      </c>
      <c r="F17" s="2">
        <v>2942475.76</v>
      </c>
      <c r="G17" s="2">
        <v>0</v>
      </c>
    </row>
    <row r="18" spans="1:7" x14ac:dyDescent="0.25">
      <c r="A18" s="1" t="s">
        <v>30</v>
      </c>
      <c r="B18" s="2">
        <v>0</v>
      </c>
      <c r="C18" s="2">
        <v>0</v>
      </c>
      <c r="D18" s="2">
        <v>15285.89</v>
      </c>
      <c r="E18" s="2">
        <v>0</v>
      </c>
      <c r="F18" s="2">
        <v>15285.89</v>
      </c>
      <c r="G18" s="2">
        <v>0</v>
      </c>
    </row>
    <row r="19" spans="1:7" x14ac:dyDescent="0.25">
      <c r="A19" s="1" t="s">
        <v>31</v>
      </c>
      <c r="B19" s="2">
        <v>180188.25</v>
      </c>
      <c r="C19" s="2">
        <v>0</v>
      </c>
      <c r="D19" s="2">
        <v>0</v>
      </c>
      <c r="E19" s="2">
        <v>0</v>
      </c>
      <c r="F19" s="2">
        <v>180188.25</v>
      </c>
      <c r="G19" s="2">
        <v>0</v>
      </c>
    </row>
    <row r="20" spans="1:7" x14ac:dyDescent="0.25">
      <c r="A20" s="1" t="s">
        <v>33</v>
      </c>
      <c r="B20" s="2">
        <v>0</v>
      </c>
      <c r="C20" s="2">
        <v>0</v>
      </c>
      <c r="D20" s="2">
        <v>51400</v>
      </c>
      <c r="E20" s="2">
        <v>0</v>
      </c>
      <c r="F20" s="2">
        <v>51400</v>
      </c>
      <c r="G20" s="2">
        <v>0</v>
      </c>
    </row>
    <row r="21" spans="1:7" x14ac:dyDescent="0.25">
      <c r="A21" s="1" t="s">
        <v>35</v>
      </c>
      <c r="B21" s="2">
        <v>0</v>
      </c>
      <c r="C21" s="2">
        <v>0</v>
      </c>
      <c r="D21" s="2">
        <v>702640</v>
      </c>
      <c r="E21" s="2">
        <v>0</v>
      </c>
      <c r="F21" s="2">
        <v>702640</v>
      </c>
      <c r="G21" s="2">
        <v>0</v>
      </c>
    </row>
    <row r="22" spans="1:7" x14ac:dyDescent="0.25">
      <c r="A22" s="1" t="s">
        <v>37</v>
      </c>
      <c r="B22" s="2">
        <v>0</v>
      </c>
      <c r="C22" s="2">
        <v>0</v>
      </c>
      <c r="D22" s="2">
        <v>1390808.23</v>
      </c>
      <c r="E22" s="2">
        <v>0</v>
      </c>
      <c r="F22" s="2">
        <v>1390808.23</v>
      </c>
      <c r="G22" s="2">
        <v>0</v>
      </c>
    </row>
    <row r="23" spans="1:7" x14ac:dyDescent="0.25">
      <c r="A23" s="1" t="s">
        <v>38</v>
      </c>
      <c r="B23" s="2">
        <v>274750.52</v>
      </c>
      <c r="C23" s="2">
        <v>0</v>
      </c>
      <c r="D23" s="2">
        <v>33530.94</v>
      </c>
      <c r="E23" s="2">
        <v>0</v>
      </c>
      <c r="F23" s="2">
        <v>308281.46000000002</v>
      </c>
      <c r="G23" s="2">
        <v>0</v>
      </c>
    </row>
    <row r="24" spans="1:7" x14ac:dyDescent="0.25">
      <c r="A24" s="1" t="s">
        <v>40</v>
      </c>
      <c r="B24" s="2">
        <v>616120.07999999996</v>
      </c>
      <c r="C24" s="2">
        <v>0</v>
      </c>
      <c r="D24" s="2">
        <v>0</v>
      </c>
      <c r="E24" s="2">
        <v>0</v>
      </c>
      <c r="F24" s="2">
        <v>616120.07999999996</v>
      </c>
      <c r="G24" s="2">
        <v>0</v>
      </c>
    </row>
    <row r="25" spans="1:7" x14ac:dyDescent="0.25">
      <c r="A25" s="1" t="s">
        <v>42</v>
      </c>
      <c r="B25" s="2">
        <v>342320</v>
      </c>
      <c r="C25" s="2">
        <v>0</v>
      </c>
      <c r="D25" s="2">
        <v>0</v>
      </c>
      <c r="E25" s="2">
        <v>0</v>
      </c>
      <c r="F25" s="2">
        <v>342320</v>
      </c>
      <c r="G25" s="2">
        <v>0</v>
      </c>
    </row>
    <row r="26" spans="1:7" x14ac:dyDescent="0.25">
      <c r="A26" s="1" t="s">
        <v>44</v>
      </c>
      <c r="B26" s="2">
        <v>335600</v>
      </c>
      <c r="C26" s="2">
        <v>0</v>
      </c>
      <c r="D26" s="2">
        <v>0</v>
      </c>
      <c r="E26" s="2">
        <v>0</v>
      </c>
      <c r="F26" s="2">
        <v>335600</v>
      </c>
      <c r="G26" s="2">
        <v>0</v>
      </c>
    </row>
    <row r="27" spans="1:7" x14ac:dyDescent="0.25">
      <c r="A27" s="1" t="s">
        <v>46</v>
      </c>
      <c r="B27" s="2">
        <v>0</v>
      </c>
      <c r="C27" s="2">
        <v>0</v>
      </c>
      <c r="D27" s="2">
        <v>263600</v>
      </c>
      <c r="E27" s="2">
        <v>0</v>
      </c>
      <c r="F27" s="2">
        <v>263600</v>
      </c>
      <c r="G27" s="2">
        <v>0</v>
      </c>
    </row>
    <row r="28" spans="1:7" x14ac:dyDescent="0.25">
      <c r="A28" s="1" t="s">
        <v>48</v>
      </c>
      <c r="B28" s="2">
        <v>0</v>
      </c>
      <c r="C28" s="2">
        <v>59500</v>
      </c>
      <c r="D28" s="2">
        <v>0</v>
      </c>
      <c r="E28" s="2">
        <v>0</v>
      </c>
      <c r="F28" s="2">
        <v>0</v>
      </c>
      <c r="G28" s="2">
        <v>59500</v>
      </c>
    </row>
    <row r="29" spans="1:7" x14ac:dyDescent="0.25">
      <c r="A29" s="1" t="s">
        <v>49</v>
      </c>
      <c r="B29" s="2">
        <v>0</v>
      </c>
      <c r="C29" s="2">
        <v>477661.56</v>
      </c>
      <c r="D29" s="2">
        <v>0</v>
      </c>
      <c r="E29" s="2">
        <v>28673.34</v>
      </c>
      <c r="F29" s="2">
        <v>0</v>
      </c>
      <c r="G29" s="2">
        <v>506334.9</v>
      </c>
    </row>
    <row r="30" spans="1:7" x14ac:dyDescent="0.25">
      <c r="A30" s="1" t="s">
        <v>51</v>
      </c>
      <c r="B30" s="2">
        <v>0</v>
      </c>
      <c r="C30" s="2">
        <v>392266.32</v>
      </c>
      <c r="D30" s="2">
        <v>0</v>
      </c>
      <c r="E30" s="2">
        <v>116227.35</v>
      </c>
      <c r="F30" s="2">
        <v>0</v>
      </c>
      <c r="G30" s="2">
        <v>508493.67</v>
      </c>
    </row>
    <row r="31" spans="1:7" x14ac:dyDescent="0.25">
      <c r="A31" s="1" t="s">
        <v>52</v>
      </c>
      <c r="B31" s="2">
        <v>0</v>
      </c>
      <c r="C31" s="2">
        <v>16061.87</v>
      </c>
      <c r="D31" s="2">
        <v>0</v>
      </c>
      <c r="E31" s="2">
        <v>3636.65</v>
      </c>
      <c r="F31" s="2">
        <v>0</v>
      </c>
      <c r="G31" s="2">
        <v>19698.52</v>
      </c>
    </row>
    <row r="32" spans="1:7" x14ac:dyDescent="0.25">
      <c r="A32" s="1" t="s">
        <v>53</v>
      </c>
      <c r="B32" s="2">
        <v>0</v>
      </c>
      <c r="C32" s="2">
        <v>2479851.2000000002</v>
      </c>
      <c r="D32" s="2">
        <v>0</v>
      </c>
      <c r="E32" s="2">
        <v>752299.85</v>
      </c>
      <c r="F32" s="2">
        <v>0</v>
      </c>
      <c r="G32" s="2">
        <v>3232151.05</v>
      </c>
    </row>
    <row r="33" spans="1:7" x14ac:dyDescent="0.25">
      <c r="A33" s="1" t="s">
        <v>54</v>
      </c>
      <c r="B33" s="2">
        <v>0</v>
      </c>
      <c r="C33" s="2">
        <v>65156.4</v>
      </c>
      <c r="D33" s="2">
        <v>0</v>
      </c>
      <c r="E33" s="2">
        <v>12408.33</v>
      </c>
      <c r="F33" s="2">
        <v>0</v>
      </c>
      <c r="G33" s="2">
        <v>77564.73</v>
      </c>
    </row>
    <row r="34" spans="1:7" x14ac:dyDescent="0.25">
      <c r="A34" s="1" t="s">
        <v>55</v>
      </c>
      <c r="B34" s="2">
        <v>0</v>
      </c>
      <c r="C34" s="2">
        <v>245169.43</v>
      </c>
      <c r="D34" s="2">
        <v>0</v>
      </c>
      <c r="E34" s="2">
        <v>59642.85</v>
      </c>
      <c r="F34" s="2">
        <v>0</v>
      </c>
      <c r="G34" s="2">
        <v>304812.28000000003</v>
      </c>
    </row>
    <row r="35" spans="1:7" x14ac:dyDescent="0.25">
      <c r="A35" s="1" t="s">
        <v>56</v>
      </c>
      <c r="B35" s="2">
        <v>0</v>
      </c>
      <c r="C35" s="2">
        <v>60340.34</v>
      </c>
      <c r="D35" s="2">
        <v>0</v>
      </c>
      <c r="E35" s="2">
        <v>11558.21</v>
      </c>
      <c r="F35" s="2">
        <v>0</v>
      </c>
      <c r="G35" s="2">
        <v>71898.55</v>
      </c>
    </row>
    <row r="36" spans="1:7" x14ac:dyDescent="0.25">
      <c r="A36" s="1" t="s">
        <v>57</v>
      </c>
      <c r="B36" s="2">
        <v>0</v>
      </c>
      <c r="C36" s="2">
        <v>139717.99</v>
      </c>
      <c r="D36" s="2">
        <v>0</v>
      </c>
      <c r="E36" s="2">
        <v>1866.33</v>
      </c>
      <c r="F36" s="2">
        <v>0</v>
      </c>
      <c r="G36" s="2">
        <v>141584.32000000001</v>
      </c>
    </row>
    <row r="37" spans="1:7" x14ac:dyDescent="0.25">
      <c r="A37" s="1" t="s">
        <v>58</v>
      </c>
      <c r="B37" s="2">
        <v>0</v>
      </c>
      <c r="C37" s="2">
        <v>0</v>
      </c>
      <c r="D37" s="2">
        <v>0</v>
      </c>
      <c r="E37" s="2">
        <v>1880.53</v>
      </c>
      <c r="F37" s="2">
        <v>0</v>
      </c>
      <c r="G37" s="2">
        <v>1880.53</v>
      </c>
    </row>
    <row r="38" spans="1:7" x14ac:dyDescent="0.25">
      <c r="A38" s="1" t="s">
        <v>59</v>
      </c>
      <c r="B38" s="2">
        <v>0</v>
      </c>
      <c r="C38" s="2">
        <v>0</v>
      </c>
      <c r="D38" s="2">
        <v>0</v>
      </c>
      <c r="E38" s="2">
        <v>67178.509999999995</v>
      </c>
      <c r="F38" s="2">
        <v>0</v>
      </c>
      <c r="G38" s="2">
        <v>67178.509999999995</v>
      </c>
    </row>
    <row r="39" spans="1:7" x14ac:dyDescent="0.25">
      <c r="A39" s="1" t="s">
        <v>60</v>
      </c>
      <c r="B39" s="2">
        <v>0</v>
      </c>
      <c r="C39" s="2">
        <v>0</v>
      </c>
      <c r="D39" s="2">
        <v>0</v>
      </c>
      <c r="E39" s="2">
        <v>19910.669999999998</v>
      </c>
      <c r="F39" s="2">
        <v>0</v>
      </c>
      <c r="G39" s="2">
        <v>19910.669999999998</v>
      </c>
    </row>
    <row r="40" spans="1:7" x14ac:dyDescent="0.25">
      <c r="A40" s="1" t="s">
        <v>62</v>
      </c>
      <c r="B40" s="2">
        <v>0</v>
      </c>
      <c r="C40" s="2">
        <v>0</v>
      </c>
      <c r="D40" s="2">
        <v>0</v>
      </c>
      <c r="E40" s="2">
        <v>69540.41</v>
      </c>
      <c r="F40" s="2">
        <v>0</v>
      </c>
      <c r="G40" s="2">
        <v>69540.41</v>
      </c>
    </row>
    <row r="41" spans="1:7" x14ac:dyDescent="0.25">
      <c r="A41" s="1" t="s">
        <v>63</v>
      </c>
      <c r="B41" s="2">
        <v>0</v>
      </c>
      <c r="C41" s="2">
        <v>261047.21</v>
      </c>
      <c r="D41" s="2">
        <v>0</v>
      </c>
      <c r="E41" s="2">
        <v>13111.61</v>
      </c>
      <c r="F41" s="2">
        <v>0</v>
      </c>
      <c r="G41" s="2">
        <v>274158.82</v>
      </c>
    </row>
    <row r="42" spans="1:7" x14ac:dyDescent="0.25">
      <c r="A42" s="1" t="s">
        <v>65</v>
      </c>
      <c r="B42" s="2">
        <v>0</v>
      </c>
      <c r="C42" s="2">
        <v>616120.07999999996</v>
      </c>
      <c r="D42" s="2">
        <v>0</v>
      </c>
      <c r="E42" s="2">
        <v>0</v>
      </c>
      <c r="F42" s="2">
        <v>0</v>
      </c>
      <c r="G42" s="2">
        <v>616120.07999999996</v>
      </c>
    </row>
    <row r="43" spans="1:7" x14ac:dyDescent="0.25">
      <c r="A43" s="1" t="s">
        <v>67</v>
      </c>
      <c r="B43" s="2">
        <v>0</v>
      </c>
      <c r="C43" s="2">
        <v>22005</v>
      </c>
      <c r="D43" s="2">
        <v>0</v>
      </c>
      <c r="E43" s="2">
        <v>9780</v>
      </c>
      <c r="F43" s="2">
        <v>0</v>
      </c>
      <c r="G43" s="2">
        <v>31785</v>
      </c>
    </row>
    <row r="44" spans="1:7" x14ac:dyDescent="0.25">
      <c r="A44" s="1" t="s">
        <v>69</v>
      </c>
      <c r="B44" s="2">
        <v>0</v>
      </c>
      <c r="C44" s="2">
        <v>118205</v>
      </c>
      <c r="D44" s="2">
        <v>0</v>
      </c>
      <c r="E44" s="2">
        <v>64549</v>
      </c>
      <c r="F44" s="2">
        <v>0</v>
      </c>
      <c r="G44" s="2">
        <v>182754</v>
      </c>
    </row>
    <row r="45" spans="1:7" x14ac:dyDescent="0.25">
      <c r="A45" s="1" t="s">
        <v>71</v>
      </c>
      <c r="B45" s="2">
        <v>0</v>
      </c>
      <c r="C45" s="2">
        <v>301852.13</v>
      </c>
      <c r="D45" s="2">
        <v>0</v>
      </c>
      <c r="E45" s="2">
        <v>301852.13</v>
      </c>
      <c r="F45" s="2">
        <v>0</v>
      </c>
      <c r="G45" s="2">
        <v>603704.26</v>
      </c>
    </row>
    <row r="46" spans="1:7" x14ac:dyDescent="0.25">
      <c r="A46" s="1" t="s">
        <v>73</v>
      </c>
      <c r="B46" s="2">
        <v>0</v>
      </c>
      <c r="C46" s="2">
        <v>191214.74</v>
      </c>
      <c r="D46" s="2">
        <v>0</v>
      </c>
      <c r="E46" s="2">
        <v>849380.63</v>
      </c>
      <c r="F46" s="2">
        <v>0</v>
      </c>
      <c r="G46" s="2">
        <v>1040595.37</v>
      </c>
    </row>
    <row r="47" spans="1:7" x14ac:dyDescent="0.25">
      <c r="A47" s="1" t="s">
        <v>74</v>
      </c>
      <c r="B47" s="2">
        <v>0</v>
      </c>
      <c r="C47" s="2">
        <v>26551.25</v>
      </c>
      <c r="D47" s="2">
        <v>0</v>
      </c>
      <c r="E47" s="2">
        <v>346791.14</v>
      </c>
      <c r="F47" s="2">
        <v>0</v>
      </c>
      <c r="G47" s="2">
        <v>373342.39</v>
      </c>
    </row>
    <row r="48" spans="1:7" x14ac:dyDescent="0.25">
      <c r="A48" s="1" t="s">
        <v>75</v>
      </c>
      <c r="B48" s="2">
        <v>0</v>
      </c>
      <c r="C48" s="2">
        <v>21794.33</v>
      </c>
      <c r="D48" s="2">
        <v>0</v>
      </c>
      <c r="E48" s="2">
        <v>29059.1</v>
      </c>
      <c r="F48" s="2">
        <v>0</v>
      </c>
      <c r="G48" s="2">
        <v>50853.43</v>
      </c>
    </row>
    <row r="49" spans="1:7" x14ac:dyDescent="0.25">
      <c r="A49" s="1" t="s">
        <v>77</v>
      </c>
      <c r="B49" s="2">
        <v>0</v>
      </c>
      <c r="C49" s="2">
        <v>139833.32999999999</v>
      </c>
      <c r="D49" s="2">
        <v>0</v>
      </c>
      <c r="E49" s="2">
        <v>167800</v>
      </c>
      <c r="F49" s="2">
        <v>0</v>
      </c>
      <c r="G49" s="2">
        <v>307633.33</v>
      </c>
    </row>
    <row r="50" spans="1:7" x14ac:dyDescent="0.25">
      <c r="A50" s="1" t="s">
        <v>79</v>
      </c>
      <c r="B50" s="2">
        <v>0</v>
      </c>
      <c r="C50" s="2">
        <v>0</v>
      </c>
      <c r="D50" s="2">
        <v>0</v>
      </c>
      <c r="E50" s="2">
        <v>14135</v>
      </c>
      <c r="F50" s="2">
        <v>0</v>
      </c>
      <c r="G50" s="2">
        <v>14135</v>
      </c>
    </row>
    <row r="51" spans="1:7" x14ac:dyDescent="0.25">
      <c r="A51" s="1" t="s">
        <v>80</v>
      </c>
      <c r="B51" s="2">
        <v>0</v>
      </c>
      <c r="C51" s="2">
        <v>0</v>
      </c>
      <c r="D51" s="2">
        <v>0</v>
      </c>
      <c r="E51" s="2">
        <v>59952.49</v>
      </c>
      <c r="F51" s="2">
        <v>0</v>
      </c>
      <c r="G51" s="2">
        <v>59952.49</v>
      </c>
    </row>
    <row r="52" spans="1:7" x14ac:dyDescent="0.25">
      <c r="A52" s="1" t="s">
        <v>82</v>
      </c>
      <c r="B52" s="2">
        <v>0</v>
      </c>
      <c r="C52" s="2">
        <v>0</v>
      </c>
      <c r="D52" s="2">
        <v>37351.269999999997</v>
      </c>
      <c r="E52" s="2">
        <v>37351.269999999997</v>
      </c>
      <c r="F52" s="2">
        <v>0</v>
      </c>
      <c r="G52" s="2">
        <v>0</v>
      </c>
    </row>
    <row r="53" spans="1:7" x14ac:dyDescent="0.25">
      <c r="A53" s="1" t="s">
        <v>83</v>
      </c>
      <c r="B53" s="2">
        <v>0</v>
      </c>
      <c r="C53" s="2">
        <v>0</v>
      </c>
      <c r="D53" s="2">
        <v>145794.22</v>
      </c>
      <c r="E53" s="2">
        <v>145794.22</v>
      </c>
      <c r="F53" s="2">
        <v>0</v>
      </c>
      <c r="G53" s="2">
        <v>0</v>
      </c>
    </row>
    <row r="54" spans="1:7" x14ac:dyDescent="0.25">
      <c r="A54" s="1" t="s">
        <v>84</v>
      </c>
      <c r="B54" s="2">
        <v>44000</v>
      </c>
      <c r="C54" s="2">
        <v>0</v>
      </c>
      <c r="D54" s="2">
        <v>38956.5</v>
      </c>
      <c r="E54" s="2">
        <v>38956.5</v>
      </c>
      <c r="F54" s="2">
        <v>44000</v>
      </c>
      <c r="G54" s="2">
        <v>0</v>
      </c>
    </row>
    <row r="55" spans="1:7" x14ac:dyDescent="0.25">
      <c r="A55" s="1" t="s">
        <v>85</v>
      </c>
      <c r="B55" s="2">
        <v>0</v>
      </c>
      <c r="C55" s="2">
        <v>0</v>
      </c>
      <c r="D55" s="2">
        <v>23874.1</v>
      </c>
      <c r="E55" s="2">
        <v>23874.1</v>
      </c>
      <c r="F55" s="2">
        <v>0</v>
      </c>
      <c r="G55" s="2">
        <v>0</v>
      </c>
    </row>
    <row r="56" spans="1:7" x14ac:dyDescent="0.25">
      <c r="A56" s="1" t="s">
        <v>86</v>
      </c>
      <c r="B56" s="2">
        <v>0</v>
      </c>
      <c r="C56" s="2">
        <v>0</v>
      </c>
      <c r="D56" s="2">
        <v>2870</v>
      </c>
      <c r="E56" s="2">
        <v>2870</v>
      </c>
      <c r="F56" s="2">
        <v>0</v>
      </c>
      <c r="G56" s="2">
        <v>0</v>
      </c>
    </row>
    <row r="57" spans="1:7" x14ac:dyDescent="0.25">
      <c r="A57" s="1" t="s">
        <v>87</v>
      </c>
      <c r="B57" s="2">
        <v>0</v>
      </c>
      <c r="C57" s="2">
        <v>0</v>
      </c>
      <c r="D57" s="2">
        <v>13929.89</v>
      </c>
      <c r="E57" s="2">
        <v>13929.89</v>
      </c>
      <c r="F57" s="2">
        <v>0</v>
      </c>
      <c r="G57" s="2">
        <v>0</v>
      </c>
    </row>
    <row r="58" spans="1:7" x14ac:dyDescent="0.25">
      <c r="A58" s="1" t="s">
        <v>89</v>
      </c>
      <c r="B58" s="2">
        <v>5066.96</v>
      </c>
      <c r="C58" s="2">
        <v>0</v>
      </c>
      <c r="D58" s="2">
        <v>1640185.76</v>
      </c>
      <c r="E58" s="2">
        <v>1645252.72</v>
      </c>
      <c r="F58" s="2">
        <v>0</v>
      </c>
      <c r="G58" s="2">
        <v>0</v>
      </c>
    </row>
    <row r="59" spans="1:7" x14ac:dyDescent="0.25">
      <c r="A59" s="1" t="s">
        <v>91</v>
      </c>
      <c r="B59" s="2">
        <v>18000</v>
      </c>
      <c r="C59" s="2">
        <v>0</v>
      </c>
      <c r="D59" s="2">
        <v>0</v>
      </c>
      <c r="E59" s="2">
        <v>18000</v>
      </c>
      <c r="F59" s="2">
        <v>0</v>
      </c>
      <c r="G59" s="2">
        <v>0</v>
      </c>
    </row>
    <row r="60" spans="1:7" x14ac:dyDescent="0.25">
      <c r="A60" s="1" t="s">
        <v>92</v>
      </c>
      <c r="B60" s="2">
        <v>33400</v>
      </c>
      <c r="C60" s="2">
        <v>0</v>
      </c>
      <c r="D60" s="2">
        <v>0</v>
      </c>
      <c r="E60" s="2">
        <v>33400</v>
      </c>
      <c r="F60" s="2">
        <v>0</v>
      </c>
      <c r="G60" s="2">
        <v>0</v>
      </c>
    </row>
    <row r="61" spans="1:7" x14ac:dyDescent="0.25">
      <c r="A61" s="1" t="s">
        <v>93</v>
      </c>
      <c r="B61" s="2">
        <v>0</v>
      </c>
      <c r="C61" s="2">
        <v>0</v>
      </c>
      <c r="D61" s="2">
        <v>76600</v>
      </c>
      <c r="E61" s="2">
        <v>76600</v>
      </c>
      <c r="F61" s="2">
        <v>0</v>
      </c>
      <c r="G61" s="2">
        <v>0</v>
      </c>
    </row>
    <row r="62" spans="1:7" x14ac:dyDescent="0.25">
      <c r="A62" s="1" t="s">
        <v>94</v>
      </c>
      <c r="B62" s="2">
        <v>47900</v>
      </c>
      <c r="C62" s="2">
        <v>0</v>
      </c>
      <c r="D62" s="2">
        <v>0</v>
      </c>
      <c r="E62" s="2">
        <v>47900</v>
      </c>
      <c r="F62" s="2">
        <v>0</v>
      </c>
      <c r="G62" s="2">
        <v>0</v>
      </c>
    </row>
    <row r="63" spans="1:7" x14ac:dyDescent="0.25">
      <c r="A63" s="1" t="s">
        <v>95</v>
      </c>
      <c r="B63" s="2">
        <v>0</v>
      </c>
      <c r="C63" s="2">
        <v>0</v>
      </c>
      <c r="D63" s="2">
        <v>139100</v>
      </c>
      <c r="E63" s="2">
        <v>139100</v>
      </c>
      <c r="F63" s="2">
        <v>0</v>
      </c>
      <c r="G63" s="2">
        <v>0</v>
      </c>
    </row>
    <row r="64" spans="1:7" x14ac:dyDescent="0.25">
      <c r="A64" s="1" t="s">
        <v>97</v>
      </c>
      <c r="B64" s="2">
        <v>0</v>
      </c>
      <c r="C64" s="2">
        <v>0</v>
      </c>
      <c r="D64" s="2">
        <v>702640</v>
      </c>
      <c r="E64" s="2">
        <v>702640</v>
      </c>
      <c r="F64" s="2">
        <v>0</v>
      </c>
      <c r="G64" s="2">
        <v>0</v>
      </c>
    </row>
    <row r="65" spans="1:7" x14ac:dyDescent="0.25">
      <c r="A65" s="1" t="s">
        <v>99</v>
      </c>
      <c r="B65" s="2">
        <v>1008.65</v>
      </c>
      <c r="C65" s="2">
        <v>0</v>
      </c>
      <c r="D65" s="2">
        <v>236083.41</v>
      </c>
      <c r="E65" s="2">
        <v>236571.38</v>
      </c>
      <c r="F65" s="2">
        <v>520.67999999999995</v>
      </c>
      <c r="G65" s="2">
        <v>0</v>
      </c>
    </row>
    <row r="66" spans="1:7" x14ac:dyDescent="0.25">
      <c r="A66" s="1" t="s">
        <v>101</v>
      </c>
      <c r="B66" s="2">
        <v>1911.04</v>
      </c>
      <c r="C66" s="2">
        <v>0</v>
      </c>
      <c r="D66" s="2">
        <v>86685.119999999995</v>
      </c>
      <c r="E66" s="2">
        <v>88545.12</v>
      </c>
      <c r="F66" s="2">
        <v>51.04</v>
      </c>
      <c r="G66" s="2">
        <v>0</v>
      </c>
    </row>
    <row r="67" spans="1:7" x14ac:dyDescent="0.25">
      <c r="A67" s="1" t="s">
        <v>102</v>
      </c>
      <c r="B67" s="2">
        <v>0</v>
      </c>
      <c r="C67" s="2">
        <v>399329.25</v>
      </c>
      <c r="D67" s="2">
        <v>1955701.11</v>
      </c>
      <c r="E67" s="2">
        <v>2200201.4</v>
      </c>
      <c r="F67" s="2">
        <v>0</v>
      </c>
      <c r="G67" s="2">
        <v>643829.54</v>
      </c>
    </row>
    <row r="68" spans="1:7" x14ac:dyDescent="0.25">
      <c r="A68" s="1" t="s">
        <v>103</v>
      </c>
      <c r="B68" s="2">
        <v>0</v>
      </c>
      <c r="C68" s="2">
        <v>1252233.02</v>
      </c>
      <c r="D68" s="2">
        <v>20326423.66</v>
      </c>
      <c r="E68" s="2">
        <v>20362916.73</v>
      </c>
      <c r="F68" s="2">
        <v>0</v>
      </c>
      <c r="G68" s="2">
        <v>1288726.0900000001</v>
      </c>
    </row>
    <row r="69" spans="1:7" x14ac:dyDescent="0.25">
      <c r="A69" s="1" t="s">
        <v>104</v>
      </c>
      <c r="B69" s="2">
        <v>0</v>
      </c>
      <c r="C69" s="2">
        <v>0</v>
      </c>
      <c r="D69" s="2">
        <v>1601991.6</v>
      </c>
      <c r="E69" s="2">
        <v>1601991.6</v>
      </c>
      <c r="F69" s="2">
        <v>0</v>
      </c>
      <c r="G69" s="2">
        <v>0</v>
      </c>
    </row>
    <row r="70" spans="1:7" x14ac:dyDescent="0.25">
      <c r="A70" s="1" t="s">
        <v>105</v>
      </c>
      <c r="B70" s="2">
        <v>0.12</v>
      </c>
      <c r="C70" s="2">
        <v>0</v>
      </c>
      <c r="D70" s="2">
        <v>250674.15</v>
      </c>
      <c r="E70" s="2">
        <v>250674.27</v>
      </c>
      <c r="F70" s="2">
        <v>0</v>
      </c>
      <c r="G70" s="2">
        <v>0</v>
      </c>
    </row>
    <row r="71" spans="1:7" x14ac:dyDescent="0.25">
      <c r="A71" s="1" t="s">
        <v>107</v>
      </c>
      <c r="B71" s="2">
        <v>687.47</v>
      </c>
      <c r="C71" s="2">
        <v>0</v>
      </c>
      <c r="D71" s="2">
        <v>1423436.77</v>
      </c>
      <c r="E71" s="2">
        <v>1409051.49</v>
      </c>
      <c r="F71" s="2">
        <v>15072.75</v>
      </c>
      <c r="G71" s="2">
        <v>0</v>
      </c>
    </row>
    <row r="72" spans="1:7" x14ac:dyDescent="0.25">
      <c r="A72" s="1" t="s">
        <v>108</v>
      </c>
      <c r="B72" s="2">
        <v>0</v>
      </c>
      <c r="C72" s="2">
        <v>0</v>
      </c>
      <c r="D72" s="2">
        <v>1686592.09</v>
      </c>
      <c r="E72" s="2">
        <v>1686333.72</v>
      </c>
      <c r="F72" s="2">
        <v>258.37</v>
      </c>
      <c r="G72" s="2">
        <v>0</v>
      </c>
    </row>
    <row r="73" spans="1:7" x14ac:dyDescent="0.25">
      <c r="A73" s="1" t="s">
        <v>110</v>
      </c>
      <c r="B73" s="2">
        <v>280717.15999999997</v>
      </c>
      <c r="C73" s="2">
        <v>0</v>
      </c>
      <c r="D73" s="2">
        <v>0</v>
      </c>
      <c r="E73" s="2">
        <v>280717.15999999997</v>
      </c>
      <c r="F73" s="2">
        <v>0</v>
      </c>
      <c r="G73" s="2">
        <v>0</v>
      </c>
    </row>
    <row r="74" spans="1:7" x14ac:dyDescent="0.25">
      <c r="A74" s="1" t="s">
        <v>112</v>
      </c>
      <c r="B74" s="2">
        <v>0.08</v>
      </c>
      <c r="C74" s="2">
        <v>0</v>
      </c>
      <c r="D74" s="2">
        <v>0</v>
      </c>
      <c r="E74" s="2">
        <v>0.08</v>
      </c>
      <c r="F74" s="2">
        <v>0</v>
      </c>
      <c r="G74" s="2">
        <v>0</v>
      </c>
    </row>
    <row r="75" spans="1:7" x14ac:dyDescent="0.25">
      <c r="A75" s="1" t="s">
        <v>114</v>
      </c>
      <c r="B75" s="2">
        <v>0</v>
      </c>
      <c r="C75" s="2">
        <v>1833660</v>
      </c>
      <c r="D75" s="2">
        <v>333240</v>
      </c>
      <c r="E75" s="2">
        <v>0</v>
      </c>
      <c r="F75" s="2">
        <v>0</v>
      </c>
      <c r="G75" s="2">
        <v>1500420</v>
      </c>
    </row>
    <row r="76" spans="1:7" x14ac:dyDescent="0.25">
      <c r="A76" s="1" t="s">
        <v>115</v>
      </c>
      <c r="B76" s="2">
        <v>0</v>
      </c>
      <c r="C76" s="2">
        <v>20004.88</v>
      </c>
      <c r="D76" s="2">
        <v>20004.88</v>
      </c>
      <c r="E76" s="2">
        <v>0</v>
      </c>
      <c r="F76" s="2">
        <v>0</v>
      </c>
      <c r="G76" s="2">
        <v>0</v>
      </c>
    </row>
    <row r="77" spans="1:7" x14ac:dyDescent="0.25">
      <c r="A77" s="1" t="s">
        <v>116</v>
      </c>
      <c r="B77" s="2">
        <v>0</v>
      </c>
      <c r="C77" s="2">
        <v>433333.32</v>
      </c>
      <c r="D77" s="2">
        <v>433333.32</v>
      </c>
      <c r="E77" s="2">
        <v>0</v>
      </c>
      <c r="F77" s="2">
        <v>0</v>
      </c>
      <c r="G77" s="2">
        <v>0</v>
      </c>
    </row>
    <row r="78" spans="1:7" x14ac:dyDescent="0.25">
      <c r="A78" s="1" t="s">
        <v>117</v>
      </c>
      <c r="B78" s="2">
        <v>0</v>
      </c>
      <c r="C78" s="2">
        <v>651666.66</v>
      </c>
      <c r="D78" s="2">
        <v>77642.62</v>
      </c>
      <c r="E78" s="2">
        <v>0</v>
      </c>
      <c r="F78" s="2">
        <v>0</v>
      </c>
      <c r="G78" s="2">
        <v>574024.04</v>
      </c>
    </row>
    <row r="79" spans="1:7" x14ac:dyDescent="0.25">
      <c r="A79" s="1" t="s">
        <v>118</v>
      </c>
      <c r="B79" s="2">
        <v>0</v>
      </c>
      <c r="C79" s="2">
        <v>2584260.2400000002</v>
      </c>
      <c r="D79" s="2">
        <v>504469.81</v>
      </c>
      <c r="E79" s="2">
        <v>0</v>
      </c>
      <c r="F79" s="2">
        <v>0</v>
      </c>
      <c r="G79" s="2">
        <v>2079790.43</v>
      </c>
    </row>
    <row r="80" spans="1:7" x14ac:dyDescent="0.25">
      <c r="A80" s="1" t="s">
        <v>119</v>
      </c>
      <c r="B80" s="2">
        <v>0</v>
      </c>
      <c r="C80" s="2">
        <v>48091.33</v>
      </c>
      <c r="D80" s="2">
        <v>262032.92</v>
      </c>
      <c r="E80" s="2">
        <v>213941.59</v>
      </c>
      <c r="F80" s="2">
        <v>0</v>
      </c>
      <c r="G80" s="2">
        <v>0</v>
      </c>
    </row>
    <row r="81" spans="1:7" x14ac:dyDescent="0.25">
      <c r="A81" s="1" t="s">
        <v>120</v>
      </c>
      <c r="B81" s="2">
        <v>0</v>
      </c>
      <c r="C81" s="2">
        <v>190777.5</v>
      </c>
      <c r="D81" s="2">
        <v>75790</v>
      </c>
      <c r="E81" s="2">
        <v>609032.5</v>
      </c>
      <c r="F81" s="2">
        <v>0</v>
      </c>
      <c r="G81" s="2">
        <v>724020</v>
      </c>
    </row>
    <row r="82" spans="1:7" x14ac:dyDescent="0.25">
      <c r="A82" s="1" t="s">
        <v>122</v>
      </c>
      <c r="B82" s="2">
        <v>71.27</v>
      </c>
      <c r="C82" s="2">
        <v>0</v>
      </c>
      <c r="D82" s="2">
        <v>119581.53</v>
      </c>
      <c r="E82" s="2">
        <v>119445.73</v>
      </c>
      <c r="F82" s="2">
        <v>207.07</v>
      </c>
      <c r="G82" s="2">
        <v>0</v>
      </c>
    </row>
    <row r="83" spans="1:7" x14ac:dyDescent="0.25">
      <c r="A83" s="1" t="s">
        <v>124</v>
      </c>
      <c r="B83" s="2">
        <v>0</v>
      </c>
      <c r="C83" s="2">
        <v>0</v>
      </c>
      <c r="D83" s="2">
        <v>126407.22</v>
      </c>
      <c r="E83" s="2">
        <v>126407.22</v>
      </c>
      <c r="F83" s="2">
        <v>0</v>
      </c>
      <c r="G83" s="2">
        <v>0</v>
      </c>
    </row>
    <row r="84" spans="1:7" x14ac:dyDescent="0.25">
      <c r="A84" s="1" t="s">
        <v>126</v>
      </c>
      <c r="B84" s="2">
        <v>0</v>
      </c>
      <c r="C84" s="2">
        <v>0</v>
      </c>
      <c r="D84" s="2">
        <v>542000</v>
      </c>
      <c r="E84" s="2">
        <v>542000</v>
      </c>
      <c r="F84" s="2">
        <v>0</v>
      </c>
      <c r="G84" s="2">
        <v>0</v>
      </c>
    </row>
    <row r="85" spans="1:7" x14ac:dyDescent="0.25">
      <c r="A85" s="1" t="s">
        <v>127</v>
      </c>
      <c r="B85" s="2">
        <v>0</v>
      </c>
      <c r="C85" s="2">
        <v>0</v>
      </c>
      <c r="D85" s="2">
        <v>1080285</v>
      </c>
      <c r="E85" s="2">
        <v>1080285</v>
      </c>
      <c r="F85" s="2">
        <v>0</v>
      </c>
      <c r="G85" s="2">
        <v>0</v>
      </c>
    </row>
    <row r="86" spans="1:7" x14ac:dyDescent="0.25">
      <c r="A86" s="1" t="s">
        <v>129</v>
      </c>
      <c r="B86" s="2">
        <v>0</v>
      </c>
      <c r="C86" s="2">
        <v>0</v>
      </c>
      <c r="D86" s="2">
        <v>8779960.7599999998</v>
      </c>
      <c r="E86" s="2">
        <v>8779960.7599999998</v>
      </c>
      <c r="F86" s="2">
        <v>0</v>
      </c>
      <c r="G86" s="2">
        <v>0</v>
      </c>
    </row>
    <row r="87" spans="1:7" x14ac:dyDescent="0.25">
      <c r="A87" s="1" t="s">
        <v>131</v>
      </c>
      <c r="B87" s="2">
        <v>0</v>
      </c>
      <c r="C87" s="2">
        <v>0</v>
      </c>
      <c r="D87" s="2">
        <v>1722</v>
      </c>
      <c r="E87" s="2">
        <v>1722</v>
      </c>
      <c r="F87" s="2">
        <v>0</v>
      </c>
      <c r="G87" s="2">
        <v>0</v>
      </c>
    </row>
    <row r="88" spans="1:7" x14ac:dyDescent="0.25">
      <c r="A88" s="1" t="s">
        <v>132</v>
      </c>
      <c r="B88" s="2">
        <v>0</v>
      </c>
      <c r="C88" s="2">
        <v>0</v>
      </c>
      <c r="D88" s="2">
        <v>3913.86</v>
      </c>
      <c r="E88" s="2">
        <v>3913.86</v>
      </c>
      <c r="F88" s="2">
        <v>0</v>
      </c>
      <c r="G88" s="2">
        <v>0</v>
      </c>
    </row>
    <row r="89" spans="1:7" x14ac:dyDescent="0.25">
      <c r="A89" s="1" t="s">
        <v>133</v>
      </c>
      <c r="B89" s="2">
        <v>0</v>
      </c>
      <c r="C89" s="2">
        <v>0</v>
      </c>
      <c r="D89" s="2">
        <v>246</v>
      </c>
      <c r="E89" s="2">
        <v>246</v>
      </c>
      <c r="F89" s="2">
        <v>0</v>
      </c>
      <c r="G89" s="2">
        <v>0</v>
      </c>
    </row>
    <row r="90" spans="1:7" x14ac:dyDescent="0.25">
      <c r="A90" s="1" t="s">
        <v>134</v>
      </c>
      <c r="B90" s="2">
        <v>0</v>
      </c>
      <c r="C90" s="2">
        <v>0</v>
      </c>
      <c r="D90" s="2">
        <v>7134</v>
      </c>
      <c r="E90" s="2">
        <v>7134</v>
      </c>
      <c r="F90" s="2">
        <v>0</v>
      </c>
      <c r="G90" s="2">
        <v>0</v>
      </c>
    </row>
    <row r="91" spans="1:7" x14ac:dyDescent="0.25">
      <c r="A91" s="1" t="s">
        <v>135</v>
      </c>
      <c r="B91" s="2">
        <v>0</v>
      </c>
      <c r="C91" s="2">
        <v>0</v>
      </c>
      <c r="D91" s="2">
        <v>48491.77</v>
      </c>
      <c r="E91" s="2">
        <v>48491.77</v>
      </c>
      <c r="F91" s="2">
        <v>0</v>
      </c>
      <c r="G91" s="2">
        <v>0</v>
      </c>
    </row>
    <row r="92" spans="1:7" x14ac:dyDescent="0.25">
      <c r="A92" s="1" t="s">
        <v>136</v>
      </c>
      <c r="B92" s="2">
        <v>22818.959999999999</v>
      </c>
      <c r="C92" s="2">
        <v>0</v>
      </c>
      <c r="D92" s="2">
        <v>243436.68</v>
      </c>
      <c r="E92" s="2">
        <v>242698.68</v>
      </c>
      <c r="F92" s="2">
        <v>23556.959999999999</v>
      </c>
      <c r="G92" s="2">
        <v>0</v>
      </c>
    </row>
    <row r="93" spans="1:7" x14ac:dyDescent="0.25">
      <c r="A93" s="1" t="s">
        <v>137</v>
      </c>
      <c r="B93" s="2">
        <v>1057.8</v>
      </c>
      <c r="C93" s="2">
        <v>0</v>
      </c>
      <c r="D93" s="2">
        <v>0</v>
      </c>
      <c r="E93" s="2">
        <v>1057.8</v>
      </c>
      <c r="F93" s="2">
        <v>0</v>
      </c>
      <c r="G93" s="2">
        <v>0</v>
      </c>
    </row>
    <row r="94" spans="1:7" x14ac:dyDescent="0.25">
      <c r="A94" s="1" t="s">
        <v>138</v>
      </c>
      <c r="B94" s="2">
        <v>4194.1000000000004</v>
      </c>
      <c r="C94" s="2">
        <v>0</v>
      </c>
      <c r="D94" s="2">
        <v>1445871.41</v>
      </c>
      <c r="E94" s="2">
        <v>1439703.07</v>
      </c>
      <c r="F94" s="2">
        <v>10362.44</v>
      </c>
      <c r="G94" s="2">
        <v>0</v>
      </c>
    </row>
    <row r="95" spans="1:7" x14ac:dyDescent="0.25">
      <c r="A95" s="1" t="s">
        <v>139</v>
      </c>
      <c r="B95" s="2">
        <v>147.6</v>
      </c>
      <c r="C95" s="2">
        <v>0</v>
      </c>
      <c r="D95" s="2">
        <v>0</v>
      </c>
      <c r="E95" s="2">
        <v>147.6</v>
      </c>
      <c r="F95" s="2">
        <v>0</v>
      </c>
      <c r="G95" s="2">
        <v>0</v>
      </c>
    </row>
    <row r="96" spans="1:7" x14ac:dyDescent="0.25">
      <c r="A96" s="1" t="s">
        <v>140</v>
      </c>
      <c r="B96" s="2">
        <v>0</v>
      </c>
      <c r="C96" s="2">
        <v>0</v>
      </c>
      <c r="D96" s="2">
        <v>118.08</v>
      </c>
      <c r="E96" s="2">
        <v>118.08</v>
      </c>
      <c r="F96" s="2">
        <v>0</v>
      </c>
      <c r="G96" s="2">
        <v>0</v>
      </c>
    </row>
    <row r="97" spans="1:7" x14ac:dyDescent="0.25">
      <c r="A97" s="1" t="s">
        <v>141</v>
      </c>
      <c r="B97" s="2">
        <v>9581.7000000000007</v>
      </c>
      <c r="C97" s="2">
        <v>0</v>
      </c>
      <c r="D97" s="2">
        <v>261150.45</v>
      </c>
      <c r="E97" s="2">
        <v>263844.15000000002</v>
      </c>
      <c r="F97" s="2">
        <v>6888</v>
      </c>
      <c r="G97" s="2">
        <v>0</v>
      </c>
    </row>
    <row r="98" spans="1:7" x14ac:dyDescent="0.25">
      <c r="A98" s="1" t="s">
        <v>142</v>
      </c>
      <c r="B98" s="2">
        <v>0</v>
      </c>
      <c r="C98" s="2">
        <v>0</v>
      </c>
      <c r="D98" s="2">
        <v>21582.83</v>
      </c>
      <c r="E98" s="2">
        <v>21582.83</v>
      </c>
      <c r="F98" s="2">
        <v>0</v>
      </c>
      <c r="G98" s="2">
        <v>0</v>
      </c>
    </row>
    <row r="99" spans="1:7" x14ac:dyDescent="0.25">
      <c r="A99" s="1" t="s">
        <v>143</v>
      </c>
      <c r="B99" s="2">
        <v>0</v>
      </c>
      <c r="C99" s="2">
        <v>0</v>
      </c>
      <c r="D99" s="2">
        <v>7011</v>
      </c>
      <c r="E99" s="2">
        <v>7011</v>
      </c>
      <c r="F99" s="2">
        <v>0</v>
      </c>
      <c r="G99" s="2">
        <v>0</v>
      </c>
    </row>
    <row r="100" spans="1:7" x14ac:dyDescent="0.25">
      <c r="A100" s="1" t="s">
        <v>144</v>
      </c>
      <c r="B100" s="2">
        <v>143479.5</v>
      </c>
      <c r="C100" s="2">
        <v>0</v>
      </c>
      <c r="D100" s="2">
        <v>805175.46</v>
      </c>
      <c r="E100" s="2">
        <v>865445.73</v>
      </c>
      <c r="F100" s="2">
        <v>83209.23</v>
      </c>
      <c r="G100" s="2">
        <v>0</v>
      </c>
    </row>
    <row r="101" spans="1:7" x14ac:dyDescent="0.25">
      <c r="A101" s="1" t="s">
        <v>145</v>
      </c>
      <c r="B101" s="2">
        <v>2564.5500000000002</v>
      </c>
      <c r="C101" s="2">
        <v>0</v>
      </c>
      <c r="D101" s="2">
        <v>56422.42</v>
      </c>
      <c r="E101" s="2">
        <v>54927.97</v>
      </c>
      <c r="F101" s="2">
        <v>4059</v>
      </c>
      <c r="G101" s="2">
        <v>0</v>
      </c>
    </row>
    <row r="102" spans="1:7" x14ac:dyDescent="0.25">
      <c r="A102" s="1" t="s">
        <v>146</v>
      </c>
      <c r="B102" s="2">
        <v>0</v>
      </c>
      <c r="C102" s="2">
        <v>0</v>
      </c>
      <c r="D102" s="2">
        <v>118396.73</v>
      </c>
      <c r="E102" s="2">
        <v>118396.73</v>
      </c>
      <c r="F102" s="2">
        <v>0</v>
      </c>
      <c r="G102" s="2">
        <v>0</v>
      </c>
    </row>
    <row r="103" spans="1:7" x14ac:dyDescent="0.25">
      <c r="A103" s="1" t="s">
        <v>147</v>
      </c>
      <c r="B103" s="2">
        <v>0</v>
      </c>
      <c r="C103" s="2">
        <v>0</v>
      </c>
      <c r="D103" s="2">
        <v>118876.03</v>
      </c>
      <c r="E103" s="2">
        <v>118876.03</v>
      </c>
      <c r="F103" s="2">
        <v>0</v>
      </c>
      <c r="G103" s="2">
        <v>0</v>
      </c>
    </row>
    <row r="104" spans="1:7" x14ac:dyDescent="0.25">
      <c r="A104" s="1" t="s">
        <v>148</v>
      </c>
      <c r="B104" s="2">
        <v>430.5</v>
      </c>
      <c r="C104" s="2">
        <v>0</v>
      </c>
      <c r="D104" s="2">
        <v>2473.5300000000002</v>
      </c>
      <c r="E104" s="2">
        <v>984</v>
      </c>
      <c r="F104" s="2">
        <v>1920.03</v>
      </c>
      <c r="G104" s="2">
        <v>0</v>
      </c>
    </row>
    <row r="105" spans="1:7" x14ac:dyDescent="0.25">
      <c r="A105" s="1" t="s">
        <v>149</v>
      </c>
      <c r="B105" s="2">
        <v>0</v>
      </c>
      <c r="C105" s="2">
        <v>0</v>
      </c>
      <c r="D105" s="2">
        <v>7872</v>
      </c>
      <c r="E105" s="2">
        <v>0</v>
      </c>
      <c r="F105" s="2">
        <v>7872</v>
      </c>
      <c r="G105" s="2">
        <v>0</v>
      </c>
    </row>
    <row r="106" spans="1:7" x14ac:dyDescent="0.25">
      <c r="A106" s="1" t="s">
        <v>150</v>
      </c>
      <c r="B106" s="2">
        <v>0</v>
      </c>
      <c r="C106" s="2">
        <v>0</v>
      </c>
      <c r="D106" s="2">
        <v>11500.5</v>
      </c>
      <c r="E106" s="2">
        <v>11500.5</v>
      </c>
      <c r="F106" s="2">
        <v>0</v>
      </c>
      <c r="G106" s="2">
        <v>0</v>
      </c>
    </row>
    <row r="107" spans="1:7" x14ac:dyDescent="0.25">
      <c r="A107" s="1" t="s">
        <v>151</v>
      </c>
      <c r="B107" s="2">
        <v>18259.689999999999</v>
      </c>
      <c r="C107" s="2">
        <v>0</v>
      </c>
      <c r="D107" s="2">
        <v>-218.91</v>
      </c>
      <c r="E107" s="2">
        <v>18040.78</v>
      </c>
      <c r="F107" s="2">
        <v>0</v>
      </c>
      <c r="G107" s="2">
        <v>0</v>
      </c>
    </row>
    <row r="108" spans="1:7" x14ac:dyDescent="0.25">
      <c r="A108" s="1" t="s">
        <v>152</v>
      </c>
      <c r="B108" s="2">
        <v>804190.88</v>
      </c>
      <c r="C108" s="2">
        <v>0</v>
      </c>
      <c r="D108" s="2">
        <v>12412952.52</v>
      </c>
      <c r="E108" s="2">
        <v>12248140.5</v>
      </c>
      <c r="F108" s="2">
        <v>969002.9</v>
      </c>
      <c r="G108" s="2">
        <v>0</v>
      </c>
    </row>
    <row r="109" spans="1:7" x14ac:dyDescent="0.25">
      <c r="A109" s="1" t="s">
        <v>153</v>
      </c>
      <c r="B109" s="2">
        <v>0</v>
      </c>
      <c r="C109" s="2">
        <v>0</v>
      </c>
      <c r="D109" s="2">
        <v>194340</v>
      </c>
      <c r="E109" s="2">
        <v>194340</v>
      </c>
      <c r="F109" s="2">
        <v>0</v>
      </c>
      <c r="G109" s="2">
        <v>0</v>
      </c>
    </row>
    <row r="110" spans="1:7" x14ac:dyDescent="0.25">
      <c r="A110" s="1" t="s">
        <v>154</v>
      </c>
      <c r="B110" s="2">
        <v>0</v>
      </c>
      <c r="C110" s="2">
        <v>0</v>
      </c>
      <c r="D110" s="2">
        <v>369</v>
      </c>
      <c r="E110" s="2">
        <v>369</v>
      </c>
      <c r="F110" s="2">
        <v>0</v>
      </c>
      <c r="G110" s="2">
        <v>0</v>
      </c>
    </row>
    <row r="111" spans="1:7" x14ac:dyDescent="0.25">
      <c r="A111" s="1" t="s">
        <v>155</v>
      </c>
      <c r="B111" s="2">
        <v>0</v>
      </c>
      <c r="C111" s="2">
        <v>0</v>
      </c>
      <c r="D111" s="2">
        <v>984</v>
      </c>
      <c r="E111" s="2">
        <v>984</v>
      </c>
      <c r="F111" s="2">
        <v>0</v>
      </c>
      <c r="G111" s="2">
        <v>0</v>
      </c>
    </row>
    <row r="112" spans="1:7" x14ac:dyDescent="0.25">
      <c r="A112" s="1" t="s">
        <v>156</v>
      </c>
      <c r="B112" s="2">
        <v>0</v>
      </c>
      <c r="C112" s="2">
        <v>0</v>
      </c>
      <c r="D112" s="2">
        <v>11568.39</v>
      </c>
      <c r="E112" s="2">
        <v>11568.39</v>
      </c>
      <c r="F112" s="2">
        <v>0</v>
      </c>
      <c r="G112" s="2">
        <v>0</v>
      </c>
    </row>
    <row r="113" spans="1:7" x14ac:dyDescent="0.25">
      <c r="A113" s="1" t="s">
        <v>157</v>
      </c>
      <c r="B113" s="2">
        <v>0</v>
      </c>
      <c r="C113" s="2">
        <v>0</v>
      </c>
      <c r="D113" s="2">
        <v>8929.7999999999993</v>
      </c>
      <c r="E113" s="2">
        <v>7306.2</v>
      </c>
      <c r="F113" s="2">
        <v>1623.6</v>
      </c>
      <c r="G113" s="2">
        <v>0</v>
      </c>
    </row>
    <row r="114" spans="1:7" x14ac:dyDescent="0.25">
      <c r="A114" s="1" t="s">
        <v>158</v>
      </c>
      <c r="B114" s="2">
        <v>0</v>
      </c>
      <c r="C114" s="2">
        <v>0</v>
      </c>
      <c r="D114" s="2">
        <v>369</v>
      </c>
      <c r="E114" s="2">
        <v>369</v>
      </c>
      <c r="F114" s="2">
        <v>0</v>
      </c>
      <c r="G114" s="2">
        <v>0</v>
      </c>
    </row>
    <row r="115" spans="1:7" x14ac:dyDescent="0.25">
      <c r="A115" s="1" t="s">
        <v>159</v>
      </c>
      <c r="B115" s="2">
        <v>5.95</v>
      </c>
      <c r="C115" s="2">
        <v>0</v>
      </c>
      <c r="D115" s="2">
        <v>107.65</v>
      </c>
      <c r="E115" s="2">
        <v>113.6</v>
      </c>
      <c r="F115" s="2">
        <v>0</v>
      </c>
      <c r="G115" s="2">
        <v>0</v>
      </c>
    </row>
    <row r="116" spans="1:7" x14ac:dyDescent="0.25">
      <c r="A116" s="1" t="s">
        <v>160</v>
      </c>
      <c r="B116" s="2">
        <v>0</v>
      </c>
      <c r="C116" s="2">
        <v>0</v>
      </c>
      <c r="D116" s="2">
        <v>2214</v>
      </c>
      <c r="E116" s="2">
        <v>2214</v>
      </c>
      <c r="F116" s="2">
        <v>0</v>
      </c>
      <c r="G116" s="2">
        <v>0</v>
      </c>
    </row>
    <row r="117" spans="1:7" x14ac:dyDescent="0.25">
      <c r="A117" s="1" t="s">
        <v>161</v>
      </c>
      <c r="B117" s="2">
        <v>0</v>
      </c>
      <c r="C117" s="2">
        <v>0</v>
      </c>
      <c r="D117" s="2">
        <v>7503</v>
      </c>
      <c r="E117" s="2">
        <v>7503</v>
      </c>
      <c r="F117" s="2">
        <v>0</v>
      </c>
      <c r="G117" s="2">
        <v>0</v>
      </c>
    </row>
    <row r="118" spans="1:7" x14ac:dyDescent="0.25">
      <c r="A118" s="1" t="s">
        <v>162</v>
      </c>
      <c r="B118" s="2">
        <v>0</v>
      </c>
      <c r="C118" s="2">
        <v>0</v>
      </c>
      <c r="D118" s="2">
        <v>32442.48</v>
      </c>
      <c r="E118" s="2">
        <v>32442.48</v>
      </c>
      <c r="F118" s="2">
        <v>0</v>
      </c>
      <c r="G118" s="2">
        <v>0</v>
      </c>
    </row>
    <row r="119" spans="1:7" x14ac:dyDescent="0.25">
      <c r="A119" s="1" t="s">
        <v>163</v>
      </c>
      <c r="B119" s="2">
        <v>492</v>
      </c>
      <c r="C119" s="2">
        <v>0</v>
      </c>
      <c r="D119" s="2">
        <v>40929.480000000003</v>
      </c>
      <c r="E119" s="2">
        <v>41421.480000000003</v>
      </c>
      <c r="F119" s="2">
        <v>0</v>
      </c>
      <c r="G119" s="2">
        <v>0</v>
      </c>
    </row>
    <row r="120" spans="1:7" x14ac:dyDescent="0.25">
      <c r="A120" s="1" t="s">
        <v>164</v>
      </c>
      <c r="B120" s="2">
        <v>0</v>
      </c>
      <c r="C120" s="2">
        <v>0</v>
      </c>
      <c r="D120" s="2">
        <v>59901</v>
      </c>
      <c r="E120" s="2">
        <v>59901</v>
      </c>
      <c r="F120" s="2">
        <v>0</v>
      </c>
      <c r="G120" s="2">
        <v>0</v>
      </c>
    </row>
    <row r="121" spans="1:7" x14ac:dyDescent="0.25">
      <c r="A121" s="1" t="s">
        <v>165</v>
      </c>
      <c r="B121" s="2">
        <v>762.95</v>
      </c>
      <c r="C121" s="2">
        <v>0</v>
      </c>
      <c r="D121" s="2">
        <v>1489.16</v>
      </c>
      <c r="E121" s="2">
        <v>2252.11</v>
      </c>
      <c r="F121" s="2">
        <v>0</v>
      </c>
      <c r="G121" s="2">
        <v>0</v>
      </c>
    </row>
    <row r="122" spans="1:7" x14ac:dyDescent="0.25">
      <c r="A122" s="1" t="s">
        <v>166</v>
      </c>
      <c r="B122" s="2">
        <v>0</v>
      </c>
      <c r="C122" s="2">
        <v>0</v>
      </c>
      <c r="D122" s="2">
        <v>155.72</v>
      </c>
      <c r="E122" s="2">
        <v>155.72</v>
      </c>
      <c r="F122" s="2">
        <v>0</v>
      </c>
      <c r="G122" s="2">
        <v>0</v>
      </c>
    </row>
    <row r="123" spans="1:7" x14ac:dyDescent="0.25">
      <c r="A123" s="1" t="s">
        <v>167</v>
      </c>
      <c r="B123" s="2">
        <v>0</v>
      </c>
      <c r="C123" s="2">
        <v>423885.74</v>
      </c>
      <c r="D123" s="2">
        <v>462973.22</v>
      </c>
      <c r="E123" s="2">
        <v>39087.480000000003</v>
      </c>
      <c r="F123" s="2">
        <v>0</v>
      </c>
      <c r="G123" s="2">
        <v>0</v>
      </c>
    </row>
    <row r="124" spans="1:7" x14ac:dyDescent="0.25">
      <c r="A124" s="1" t="s">
        <v>168</v>
      </c>
      <c r="B124" s="2">
        <v>122385</v>
      </c>
      <c r="C124" s="2">
        <v>0</v>
      </c>
      <c r="D124" s="2">
        <v>4024.56</v>
      </c>
      <c r="E124" s="2">
        <v>126409.56</v>
      </c>
      <c r="F124" s="2">
        <v>0</v>
      </c>
      <c r="G124" s="2">
        <v>0</v>
      </c>
    </row>
    <row r="125" spans="1:7" x14ac:dyDescent="0.25">
      <c r="A125" s="1" t="s">
        <v>169</v>
      </c>
      <c r="B125" s="2">
        <v>0</v>
      </c>
      <c r="C125" s="2">
        <v>0</v>
      </c>
      <c r="D125" s="2">
        <v>1336.76</v>
      </c>
      <c r="E125" s="2">
        <v>1336.76</v>
      </c>
      <c r="F125" s="2">
        <v>0</v>
      </c>
      <c r="G125" s="2">
        <v>0</v>
      </c>
    </row>
    <row r="126" spans="1:7" x14ac:dyDescent="0.25">
      <c r="A126" s="1" t="s">
        <v>170</v>
      </c>
      <c r="B126" s="2">
        <v>2952</v>
      </c>
      <c r="C126" s="2">
        <v>0</v>
      </c>
      <c r="D126" s="2">
        <v>5904</v>
      </c>
      <c r="E126" s="2">
        <v>5904</v>
      </c>
      <c r="F126" s="2">
        <v>2952</v>
      </c>
      <c r="G126" s="2">
        <v>0</v>
      </c>
    </row>
    <row r="127" spans="1:7" x14ac:dyDescent="0.25">
      <c r="A127" s="1" t="s">
        <v>171</v>
      </c>
      <c r="B127" s="2">
        <v>0</v>
      </c>
      <c r="C127" s="2">
        <v>2900</v>
      </c>
      <c r="D127" s="2">
        <v>0</v>
      </c>
      <c r="E127" s="2">
        <v>-2900</v>
      </c>
      <c r="F127" s="2">
        <v>0</v>
      </c>
      <c r="G127" s="2">
        <v>0</v>
      </c>
    </row>
    <row r="128" spans="1:7" x14ac:dyDescent="0.25">
      <c r="A128" s="1" t="s">
        <v>172</v>
      </c>
      <c r="B128" s="2">
        <v>0</v>
      </c>
      <c r="C128" s="2">
        <v>0</v>
      </c>
      <c r="D128" s="2">
        <v>5535</v>
      </c>
      <c r="E128" s="2">
        <v>5535</v>
      </c>
      <c r="F128" s="2">
        <v>0</v>
      </c>
      <c r="G128" s="2">
        <v>0</v>
      </c>
    </row>
    <row r="129" spans="1:7" x14ac:dyDescent="0.25">
      <c r="A129" s="1" t="s">
        <v>173</v>
      </c>
      <c r="B129" s="2">
        <v>0</v>
      </c>
      <c r="C129" s="2">
        <v>0</v>
      </c>
      <c r="D129" s="2">
        <v>18511.5</v>
      </c>
      <c r="E129" s="2">
        <v>18511.5</v>
      </c>
      <c r="F129" s="2">
        <v>0</v>
      </c>
      <c r="G129" s="2">
        <v>0</v>
      </c>
    </row>
    <row r="130" spans="1:7" x14ac:dyDescent="0.25">
      <c r="A130" s="1" t="s">
        <v>174</v>
      </c>
      <c r="B130" s="2">
        <v>0</v>
      </c>
      <c r="C130" s="2">
        <v>0</v>
      </c>
      <c r="D130" s="2">
        <v>580379.18999999994</v>
      </c>
      <c r="E130" s="2">
        <v>580379.18999999994</v>
      </c>
      <c r="F130" s="2">
        <v>0</v>
      </c>
      <c r="G130" s="2">
        <v>0</v>
      </c>
    </row>
    <row r="131" spans="1:7" x14ac:dyDescent="0.25">
      <c r="A131" s="1" t="s">
        <v>175</v>
      </c>
      <c r="B131" s="2">
        <v>0</v>
      </c>
      <c r="C131" s="2">
        <v>0</v>
      </c>
      <c r="D131" s="2">
        <v>14000</v>
      </c>
      <c r="E131" s="2">
        <v>14000</v>
      </c>
      <c r="F131" s="2">
        <v>0</v>
      </c>
      <c r="G131" s="2">
        <v>0</v>
      </c>
    </row>
    <row r="132" spans="1:7" x14ac:dyDescent="0.25">
      <c r="A132" s="1" t="s">
        <v>176</v>
      </c>
      <c r="B132" s="2">
        <v>11193</v>
      </c>
      <c r="C132" s="2">
        <v>0</v>
      </c>
      <c r="D132" s="2">
        <v>10332</v>
      </c>
      <c r="E132" s="2">
        <v>21525</v>
      </c>
      <c r="F132" s="2">
        <v>0</v>
      </c>
      <c r="G132" s="2">
        <v>0</v>
      </c>
    </row>
    <row r="133" spans="1:7" x14ac:dyDescent="0.25">
      <c r="A133" s="1" t="s">
        <v>177</v>
      </c>
      <c r="B133" s="2">
        <v>0</v>
      </c>
      <c r="C133" s="2">
        <v>0</v>
      </c>
      <c r="D133" s="2">
        <v>10645.65</v>
      </c>
      <c r="E133" s="2">
        <v>10645.65</v>
      </c>
      <c r="F133" s="2">
        <v>0</v>
      </c>
      <c r="G133" s="2">
        <v>0</v>
      </c>
    </row>
    <row r="134" spans="1:7" x14ac:dyDescent="0.25">
      <c r="A134" s="1" t="s">
        <v>178</v>
      </c>
      <c r="B134" s="2">
        <v>0</v>
      </c>
      <c r="C134" s="2">
        <v>0</v>
      </c>
      <c r="D134" s="2">
        <v>1921233.26</v>
      </c>
      <c r="E134" s="2">
        <v>1625911.31</v>
      </c>
      <c r="F134" s="2">
        <v>295321.95</v>
      </c>
      <c r="G134" s="2">
        <v>0</v>
      </c>
    </row>
    <row r="135" spans="1:7" x14ac:dyDescent="0.25">
      <c r="A135" s="1" t="s">
        <v>179</v>
      </c>
      <c r="B135" s="2">
        <v>0</v>
      </c>
      <c r="C135" s="2">
        <v>0</v>
      </c>
      <c r="D135" s="2">
        <v>349443</v>
      </c>
      <c r="E135" s="2">
        <v>349443</v>
      </c>
      <c r="F135" s="2">
        <v>0</v>
      </c>
      <c r="G135" s="2">
        <v>0</v>
      </c>
    </row>
    <row r="136" spans="1:7" x14ac:dyDescent="0.25">
      <c r="A136" s="1" t="s">
        <v>180</v>
      </c>
      <c r="B136" s="2">
        <v>0</v>
      </c>
      <c r="C136" s="2">
        <v>0</v>
      </c>
      <c r="D136" s="2">
        <v>25281.42</v>
      </c>
      <c r="E136" s="2">
        <v>25281.42</v>
      </c>
      <c r="F136" s="2">
        <v>0</v>
      </c>
      <c r="G136" s="2">
        <v>0</v>
      </c>
    </row>
    <row r="137" spans="1:7" x14ac:dyDescent="0.25">
      <c r="A137" s="1" t="s">
        <v>181</v>
      </c>
      <c r="B137" s="2">
        <v>0</v>
      </c>
      <c r="C137" s="2">
        <v>0</v>
      </c>
      <c r="D137" s="2">
        <v>72434.7</v>
      </c>
      <c r="E137" s="2">
        <v>30922.2</v>
      </c>
      <c r="F137" s="2">
        <v>41512.5</v>
      </c>
      <c r="G137" s="2">
        <v>0</v>
      </c>
    </row>
    <row r="138" spans="1:7" x14ac:dyDescent="0.25">
      <c r="A138" s="1" t="s">
        <v>182</v>
      </c>
      <c r="B138" s="2">
        <v>0</v>
      </c>
      <c r="C138" s="2">
        <v>0</v>
      </c>
      <c r="D138" s="2">
        <v>2361.6</v>
      </c>
      <c r="E138" s="2">
        <v>2361.6</v>
      </c>
      <c r="F138" s="2">
        <v>0</v>
      </c>
      <c r="G138" s="2">
        <v>0</v>
      </c>
    </row>
    <row r="139" spans="1:7" x14ac:dyDescent="0.25">
      <c r="A139" s="1" t="s">
        <v>183</v>
      </c>
      <c r="B139" s="2">
        <v>0</v>
      </c>
      <c r="C139" s="2">
        <v>0</v>
      </c>
      <c r="D139" s="2">
        <v>42435</v>
      </c>
      <c r="E139" s="2">
        <v>42435</v>
      </c>
      <c r="F139" s="2">
        <v>0</v>
      </c>
      <c r="G139" s="2">
        <v>0</v>
      </c>
    </row>
    <row r="140" spans="1:7" x14ac:dyDescent="0.25">
      <c r="A140" s="1" t="s">
        <v>184</v>
      </c>
      <c r="B140" s="2">
        <v>0</v>
      </c>
      <c r="C140" s="2">
        <v>0</v>
      </c>
      <c r="D140" s="2">
        <v>5018.3999999999996</v>
      </c>
      <c r="E140" s="2">
        <v>5018.3999999999996</v>
      </c>
      <c r="F140" s="2">
        <v>0</v>
      </c>
      <c r="G140" s="2">
        <v>0</v>
      </c>
    </row>
    <row r="141" spans="1:7" x14ac:dyDescent="0.25">
      <c r="A141" s="1" t="s">
        <v>185</v>
      </c>
      <c r="B141" s="2">
        <v>0</v>
      </c>
      <c r="C141" s="2">
        <v>0</v>
      </c>
      <c r="D141" s="2">
        <v>1771.2</v>
      </c>
      <c r="E141" s="2">
        <v>1771.2</v>
      </c>
      <c r="F141" s="2">
        <v>0</v>
      </c>
      <c r="G141" s="2">
        <v>0</v>
      </c>
    </row>
    <row r="142" spans="1:7" x14ac:dyDescent="0.25">
      <c r="A142" s="1" t="s">
        <v>186</v>
      </c>
      <c r="B142" s="2">
        <v>0</v>
      </c>
      <c r="C142" s="2">
        <v>0</v>
      </c>
      <c r="D142" s="2">
        <v>2669.1</v>
      </c>
      <c r="E142" s="2">
        <v>2669.1</v>
      </c>
      <c r="F142" s="2">
        <v>0</v>
      </c>
      <c r="G142" s="2">
        <v>0</v>
      </c>
    </row>
    <row r="143" spans="1:7" x14ac:dyDescent="0.25">
      <c r="A143" s="1" t="s">
        <v>187</v>
      </c>
      <c r="B143" s="2">
        <v>0</v>
      </c>
      <c r="C143" s="2">
        <v>0</v>
      </c>
      <c r="D143" s="2">
        <v>7626</v>
      </c>
      <c r="E143" s="2">
        <v>7626</v>
      </c>
      <c r="F143" s="2">
        <v>0</v>
      </c>
      <c r="G143" s="2">
        <v>0</v>
      </c>
    </row>
    <row r="144" spans="1:7" x14ac:dyDescent="0.25">
      <c r="A144" s="1" t="s">
        <v>188</v>
      </c>
      <c r="B144" s="2">
        <v>0</v>
      </c>
      <c r="C144" s="2">
        <v>0</v>
      </c>
      <c r="D144" s="2">
        <v>1776.12</v>
      </c>
      <c r="E144" s="2">
        <v>1776.12</v>
      </c>
      <c r="F144" s="2">
        <v>0</v>
      </c>
      <c r="G144" s="2">
        <v>0</v>
      </c>
    </row>
    <row r="145" spans="1:7" x14ac:dyDescent="0.25">
      <c r="A145" s="1" t="s">
        <v>189</v>
      </c>
      <c r="B145" s="2">
        <v>0</v>
      </c>
      <c r="C145" s="2">
        <v>0</v>
      </c>
      <c r="D145" s="2">
        <v>15329.75</v>
      </c>
      <c r="E145" s="2">
        <v>15329.75</v>
      </c>
      <c r="F145" s="2">
        <v>0</v>
      </c>
      <c r="G145" s="2">
        <v>0</v>
      </c>
    </row>
    <row r="146" spans="1:7" x14ac:dyDescent="0.25">
      <c r="A146" s="1" t="s">
        <v>191</v>
      </c>
      <c r="B146" s="2">
        <v>2</v>
      </c>
      <c r="C146" s="2">
        <v>0</v>
      </c>
      <c r="D146" s="2">
        <v>0</v>
      </c>
      <c r="E146" s="2">
        <v>2</v>
      </c>
      <c r="F146" s="2">
        <v>0</v>
      </c>
      <c r="G146" s="2">
        <v>0</v>
      </c>
    </row>
    <row r="147" spans="1:7" x14ac:dyDescent="0.25">
      <c r="A147" s="1" t="s">
        <v>193</v>
      </c>
      <c r="B147" s="2">
        <v>0</v>
      </c>
      <c r="C147" s="2">
        <v>0</v>
      </c>
      <c r="D147" s="2">
        <v>10.6</v>
      </c>
      <c r="E147" s="2">
        <v>10.6</v>
      </c>
      <c r="F147" s="2">
        <v>0</v>
      </c>
      <c r="G147" s="2">
        <v>0</v>
      </c>
    </row>
    <row r="148" spans="1:7" x14ac:dyDescent="0.25">
      <c r="A148" s="1" t="s">
        <v>194</v>
      </c>
      <c r="B148" s="2">
        <v>0</v>
      </c>
      <c r="C148" s="2">
        <v>18434.86</v>
      </c>
      <c r="D148" s="2">
        <v>33783.97</v>
      </c>
      <c r="E148" s="2">
        <v>15570.51</v>
      </c>
      <c r="F148" s="2">
        <v>0</v>
      </c>
      <c r="G148" s="2">
        <v>221.4</v>
      </c>
    </row>
    <row r="149" spans="1:7" x14ac:dyDescent="0.25">
      <c r="A149" s="1" t="s">
        <v>195</v>
      </c>
      <c r="B149" s="2">
        <v>0</v>
      </c>
      <c r="C149" s="2">
        <v>0</v>
      </c>
      <c r="D149" s="2">
        <v>133.22999999999999</v>
      </c>
      <c r="E149" s="2">
        <v>251.81</v>
      </c>
      <c r="F149" s="2">
        <v>0</v>
      </c>
      <c r="G149" s="2">
        <v>118.58</v>
      </c>
    </row>
    <row r="150" spans="1:7" x14ac:dyDescent="0.25">
      <c r="A150" s="1" t="s">
        <v>196</v>
      </c>
      <c r="B150" s="2">
        <v>0</v>
      </c>
      <c r="C150" s="2">
        <v>0</v>
      </c>
      <c r="D150" s="2">
        <v>50753.18</v>
      </c>
      <c r="E150" s="2">
        <v>63064.1</v>
      </c>
      <c r="F150" s="2">
        <v>0</v>
      </c>
      <c r="G150" s="2">
        <v>12310.92</v>
      </c>
    </row>
    <row r="151" spans="1:7" x14ac:dyDescent="0.25">
      <c r="A151" s="1" t="s">
        <v>197</v>
      </c>
      <c r="B151" s="2">
        <v>0</v>
      </c>
      <c r="C151" s="2">
        <v>17521.53</v>
      </c>
      <c r="D151" s="2">
        <v>74239.320000000007</v>
      </c>
      <c r="E151" s="2">
        <v>68602.05</v>
      </c>
      <c r="F151" s="2">
        <v>0</v>
      </c>
      <c r="G151" s="2">
        <v>11884.26</v>
      </c>
    </row>
    <row r="152" spans="1:7" x14ac:dyDescent="0.25">
      <c r="A152" s="1" t="s">
        <v>198</v>
      </c>
      <c r="B152" s="2">
        <v>0</v>
      </c>
      <c r="C152" s="2">
        <v>0</v>
      </c>
      <c r="D152" s="2">
        <v>959.4</v>
      </c>
      <c r="E152" s="2">
        <v>959.4</v>
      </c>
      <c r="F152" s="2">
        <v>0</v>
      </c>
      <c r="G152" s="2">
        <v>0</v>
      </c>
    </row>
    <row r="153" spans="1:7" x14ac:dyDescent="0.25">
      <c r="A153" s="1" t="s">
        <v>199</v>
      </c>
      <c r="B153" s="2">
        <v>0</v>
      </c>
      <c r="C153" s="2">
        <v>12156.39</v>
      </c>
      <c r="D153" s="2">
        <v>82450.67</v>
      </c>
      <c r="E153" s="2">
        <v>81640.63</v>
      </c>
      <c r="F153" s="2">
        <v>0</v>
      </c>
      <c r="G153" s="2">
        <v>11346.35</v>
      </c>
    </row>
    <row r="154" spans="1:7" x14ac:dyDescent="0.25">
      <c r="A154" s="1" t="s">
        <v>200</v>
      </c>
      <c r="B154" s="2">
        <v>0</v>
      </c>
      <c r="C154" s="2">
        <v>0</v>
      </c>
      <c r="D154" s="2">
        <v>20</v>
      </c>
      <c r="E154" s="2">
        <v>20</v>
      </c>
      <c r="F154" s="2">
        <v>0</v>
      </c>
      <c r="G154" s="2">
        <v>0</v>
      </c>
    </row>
    <row r="155" spans="1:7" x14ac:dyDescent="0.25">
      <c r="A155" s="1" t="s">
        <v>201</v>
      </c>
      <c r="B155" s="2">
        <v>0</v>
      </c>
      <c r="C155" s="2">
        <v>60749.42</v>
      </c>
      <c r="D155" s="2">
        <v>362250.92</v>
      </c>
      <c r="E155" s="2">
        <v>311051.83</v>
      </c>
      <c r="F155" s="2">
        <v>0</v>
      </c>
      <c r="G155" s="2">
        <v>9550.33</v>
      </c>
    </row>
    <row r="156" spans="1:7" x14ac:dyDescent="0.25">
      <c r="A156" s="1" t="s">
        <v>202</v>
      </c>
      <c r="B156" s="2">
        <v>0</v>
      </c>
      <c r="C156" s="2">
        <v>0</v>
      </c>
      <c r="D156" s="2">
        <v>18842.07</v>
      </c>
      <c r="E156" s="2">
        <v>23300.82</v>
      </c>
      <c r="F156" s="2">
        <v>0</v>
      </c>
      <c r="G156" s="2">
        <v>4458.75</v>
      </c>
    </row>
    <row r="157" spans="1:7" x14ac:dyDescent="0.25">
      <c r="A157" s="1" t="s">
        <v>203</v>
      </c>
      <c r="B157" s="2">
        <v>0</v>
      </c>
      <c r="C157" s="2">
        <v>0</v>
      </c>
      <c r="D157" s="2">
        <v>369</v>
      </c>
      <c r="E157" s="2">
        <v>369</v>
      </c>
      <c r="F157" s="2">
        <v>0</v>
      </c>
      <c r="G157" s="2">
        <v>0</v>
      </c>
    </row>
    <row r="158" spans="1:7" x14ac:dyDescent="0.25">
      <c r="A158" s="1" t="s">
        <v>204</v>
      </c>
      <c r="B158" s="2">
        <v>0</v>
      </c>
      <c r="C158" s="2">
        <v>0</v>
      </c>
      <c r="D158" s="2">
        <v>193.05</v>
      </c>
      <c r="E158" s="2">
        <v>193.05</v>
      </c>
      <c r="F158" s="2">
        <v>0</v>
      </c>
      <c r="G158" s="2">
        <v>0</v>
      </c>
    </row>
    <row r="159" spans="1:7" x14ac:dyDescent="0.25">
      <c r="A159" s="1" t="s">
        <v>205</v>
      </c>
      <c r="B159" s="2">
        <v>0</v>
      </c>
      <c r="C159" s="2">
        <v>4839.04</v>
      </c>
      <c r="D159" s="2">
        <v>11350.9</v>
      </c>
      <c r="E159" s="2">
        <v>7398.69</v>
      </c>
      <c r="F159" s="2">
        <v>0</v>
      </c>
      <c r="G159" s="2">
        <v>886.83</v>
      </c>
    </row>
    <row r="160" spans="1:7" x14ac:dyDescent="0.25">
      <c r="A160" s="1" t="s">
        <v>206</v>
      </c>
      <c r="B160" s="2">
        <v>0</v>
      </c>
      <c r="C160" s="2">
        <v>0</v>
      </c>
      <c r="D160" s="2">
        <v>0</v>
      </c>
      <c r="E160" s="2">
        <v>2342.7800000000002</v>
      </c>
      <c r="F160" s="2">
        <v>0</v>
      </c>
      <c r="G160" s="2">
        <v>2342.7800000000002</v>
      </c>
    </row>
    <row r="161" spans="1:7" x14ac:dyDescent="0.25">
      <c r="A161" s="1" t="s">
        <v>207</v>
      </c>
      <c r="B161" s="2">
        <v>0</v>
      </c>
      <c r="C161" s="2">
        <v>0</v>
      </c>
      <c r="D161" s="2">
        <v>12582.9</v>
      </c>
      <c r="E161" s="2">
        <v>12582.9</v>
      </c>
      <c r="F161" s="2">
        <v>0</v>
      </c>
      <c r="G161" s="2">
        <v>0</v>
      </c>
    </row>
    <row r="162" spans="1:7" x14ac:dyDescent="0.25">
      <c r="A162" s="1" t="s">
        <v>208</v>
      </c>
      <c r="B162" s="2">
        <v>0</v>
      </c>
      <c r="C162" s="2">
        <v>0</v>
      </c>
      <c r="D162" s="2">
        <v>14017.05</v>
      </c>
      <c r="E162" s="2">
        <v>14017.05</v>
      </c>
      <c r="F162" s="2">
        <v>0</v>
      </c>
      <c r="G162" s="2">
        <v>0</v>
      </c>
    </row>
    <row r="163" spans="1:7" x14ac:dyDescent="0.25">
      <c r="A163" s="1" t="s">
        <v>209</v>
      </c>
      <c r="B163" s="2">
        <v>0</v>
      </c>
      <c r="C163" s="2">
        <v>0</v>
      </c>
      <c r="D163" s="2">
        <v>14124.32</v>
      </c>
      <c r="E163" s="2">
        <v>14438.09</v>
      </c>
      <c r="F163" s="2">
        <v>0</v>
      </c>
      <c r="G163" s="2">
        <v>313.77</v>
      </c>
    </row>
    <row r="164" spans="1:7" x14ac:dyDescent="0.25">
      <c r="A164" s="1" t="s">
        <v>210</v>
      </c>
      <c r="B164" s="2">
        <v>0</v>
      </c>
      <c r="C164" s="2">
        <v>0</v>
      </c>
      <c r="D164" s="2">
        <v>32172.21</v>
      </c>
      <c r="E164" s="2">
        <v>42437.85</v>
      </c>
      <c r="F164" s="2">
        <v>0</v>
      </c>
      <c r="G164" s="2">
        <v>10265.64</v>
      </c>
    </row>
    <row r="165" spans="1:7" x14ac:dyDescent="0.25">
      <c r="A165" s="1" t="s">
        <v>211</v>
      </c>
      <c r="B165" s="2">
        <v>0</v>
      </c>
      <c r="C165" s="2">
        <v>44927.63</v>
      </c>
      <c r="D165" s="2">
        <v>110077.2</v>
      </c>
      <c r="E165" s="2">
        <v>66672.070000000007</v>
      </c>
      <c r="F165" s="2">
        <v>0</v>
      </c>
      <c r="G165" s="2">
        <v>1522.5</v>
      </c>
    </row>
    <row r="166" spans="1:7" x14ac:dyDescent="0.25">
      <c r="A166" s="1" t="s">
        <v>212</v>
      </c>
      <c r="B166" s="2">
        <v>0</v>
      </c>
      <c r="C166" s="2">
        <v>0</v>
      </c>
      <c r="D166" s="2">
        <v>22432.25</v>
      </c>
      <c r="E166" s="2">
        <v>22432.25</v>
      </c>
      <c r="F166" s="2">
        <v>0</v>
      </c>
      <c r="G166" s="2">
        <v>0</v>
      </c>
    </row>
    <row r="167" spans="1:7" x14ac:dyDescent="0.25">
      <c r="A167" s="1" t="s">
        <v>213</v>
      </c>
      <c r="B167" s="2">
        <v>0</v>
      </c>
      <c r="C167" s="2">
        <v>0</v>
      </c>
      <c r="D167" s="2">
        <v>307.5</v>
      </c>
      <c r="E167" s="2">
        <v>307.5</v>
      </c>
      <c r="F167" s="2">
        <v>0</v>
      </c>
      <c r="G167" s="2">
        <v>0</v>
      </c>
    </row>
    <row r="168" spans="1:7" x14ac:dyDescent="0.25">
      <c r="A168" s="1" t="s">
        <v>214</v>
      </c>
      <c r="B168" s="2">
        <v>0</v>
      </c>
      <c r="C168" s="2">
        <v>237.24</v>
      </c>
      <c r="D168" s="2">
        <v>1002.3</v>
      </c>
      <c r="E168" s="2">
        <v>984.06</v>
      </c>
      <c r="F168" s="2">
        <v>0</v>
      </c>
      <c r="G168" s="2">
        <v>219</v>
      </c>
    </row>
    <row r="169" spans="1:7" x14ac:dyDescent="0.25">
      <c r="A169" s="1" t="s">
        <v>215</v>
      </c>
      <c r="B169" s="2">
        <v>0</v>
      </c>
      <c r="C169" s="2">
        <v>0</v>
      </c>
      <c r="D169" s="2">
        <v>999.77</v>
      </c>
      <c r="E169" s="2">
        <v>999.77</v>
      </c>
      <c r="F169" s="2">
        <v>0</v>
      </c>
      <c r="G169" s="2">
        <v>0</v>
      </c>
    </row>
    <row r="170" spans="1:7" x14ac:dyDescent="0.25">
      <c r="A170" s="1" t="s">
        <v>216</v>
      </c>
      <c r="B170" s="2">
        <v>0</v>
      </c>
      <c r="C170" s="2">
        <v>0</v>
      </c>
      <c r="D170" s="2">
        <v>457.29</v>
      </c>
      <c r="E170" s="2">
        <v>457.29</v>
      </c>
      <c r="F170" s="2">
        <v>0</v>
      </c>
      <c r="G170" s="2">
        <v>0</v>
      </c>
    </row>
    <row r="171" spans="1:7" x14ac:dyDescent="0.25">
      <c r="A171" s="1" t="s">
        <v>217</v>
      </c>
      <c r="B171" s="2">
        <v>0</v>
      </c>
      <c r="C171" s="2">
        <v>0</v>
      </c>
      <c r="D171" s="2">
        <v>875.75</v>
      </c>
      <c r="E171" s="2">
        <v>875.75</v>
      </c>
      <c r="F171" s="2">
        <v>0</v>
      </c>
      <c r="G171" s="2">
        <v>0</v>
      </c>
    </row>
    <row r="172" spans="1:7" x14ac:dyDescent="0.25">
      <c r="A172" s="1" t="s">
        <v>218</v>
      </c>
      <c r="B172" s="2">
        <v>0</v>
      </c>
      <c r="C172" s="2">
        <v>1761.02</v>
      </c>
      <c r="D172" s="2">
        <v>32791.980000000003</v>
      </c>
      <c r="E172" s="2">
        <v>31070.53</v>
      </c>
      <c r="F172" s="2">
        <v>0</v>
      </c>
      <c r="G172" s="2">
        <v>39.57</v>
      </c>
    </row>
    <row r="173" spans="1:7" x14ac:dyDescent="0.25">
      <c r="A173" s="1" t="s">
        <v>219</v>
      </c>
      <c r="B173" s="2">
        <v>0</v>
      </c>
      <c r="C173" s="2">
        <v>141.61000000000001</v>
      </c>
      <c r="D173" s="2">
        <v>1026.44</v>
      </c>
      <c r="E173" s="2">
        <v>884.83</v>
      </c>
      <c r="F173" s="2">
        <v>0</v>
      </c>
      <c r="G173" s="2">
        <v>0</v>
      </c>
    </row>
    <row r="174" spans="1:7" x14ac:dyDescent="0.25">
      <c r="A174" s="1" t="s">
        <v>220</v>
      </c>
      <c r="B174" s="2">
        <v>0</v>
      </c>
      <c r="C174" s="2">
        <v>0</v>
      </c>
      <c r="D174" s="2">
        <v>7269.3</v>
      </c>
      <c r="E174" s="2">
        <v>9876.9</v>
      </c>
      <c r="F174" s="2">
        <v>0</v>
      </c>
      <c r="G174" s="2">
        <v>2607.6</v>
      </c>
    </row>
    <row r="175" spans="1:7" x14ac:dyDescent="0.25">
      <c r="A175" s="1" t="s">
        <v>221</v>
      </c>
      <c r="B175" s="2">
        <v>0</v>
      </c>
      <c r="C175" s="2">
        <v>1026.99</v>
      </c>
      <c r="D175" s="2">
        <v>12597.55</v>
      </c>
      <c r="E175" s="2">
        <v>12731.51</v>
      </c>
      <c r="F175" s="2">
        <v>0</v>
      </c>
      <c r="G175" s="2">
        <v>1160.95</v>
      </c>
    </row>
    <row r="176" spans="1:7" x14ac:dyDescent="0.25">
      <c r="A176" s="1" t="s">
        <v>222</v>
      </c>
      <c r="B176" s="2">
        <v>0</v>
      </c>
      <c r="C176" s="2">
        <v>3649.99</v>
      </c>
      <c r="D176" s="2">
        <v>247365.83</v>
      </c>
      <c r="E176" s="2">
        <v>290449.57</v>
      </c>
      <c r="F176" s="2">
        <v>0</v>
      </c>
      <c r="G176" s="2">
        <v>46733.73</v>
      </c>
    </row>
    <row r="177" spans="1:7" x14ac:dyDescent="0.25">
      <c r="A177" s="1" t="s">
        <v>223</v>
      </c>
      <c r="B177" s="2">
        <v>0</v>
      </c>
      <c r="C177" s="2">
        <v>0</v>
      </c>
      <c r="D177" s="2">
        <v>0</v>
      </c>
      <c r="E177" s="2">
        <v>232.47</v>
      </c>
      <c r="F177" s="2">
        <v>0</v>
      </c>
      <c r="G177" s="2">
        <v>232.47</v>
      </c>
    </row>
    <row r="178" spans="1:7" x14ac:dyDescent="0.25">
      <c r="A178" s="1" t="s">
        <v>224</v>
      </c>
      <c r="B178" s="2">
        <v>0</v>
      </c>
      <c r="C178" s="2">
        <v>0</v>
      </c>
      <c r="D178" s="2">
        <v>590.4</v>
      </c>
      <c r="E178" s="2">
        <v>590.4</v>
      </c>
      <c r="F178" s="2">
        <v>0</v>
      </c>
      <c r="G178" s="2">
        <v>0</v>
      </c>
    </row>
    <row r="179" spans="1:7" x14ac:dyDescent="0.25">
      <c r="A179" s="1" t="s">
        <v>225</v>
      </c>
      <c r="B179" s="2">
        <v>0</v>
      </c>
      <c r="C179" s="2">
        <v>2660.67</v>
      </c>
      <c r="D179" s="2">
        <v>26095.33</v>
      </c>
      <c r="E179" s="2">
        <v>28852.799999999999</v>
      </c>
      <c r="F179" s="2">
        <v>0</v>
      </c>
      <c r="G179" s="2">
        <v>5418.14</v>
      </c>
    </row>
    <row r="180" spans="1:7" x14ac:dyDescent="0.25">
      <c r="A180" s="1" t="s">
        <v>226</v>
      </c>
      <c r="B180" s="2">
        <v>0</v>
      </c>
      <c r="C180" s="2">
        <v>1749.94</v>
      </c>
      <c r="D180" s="2">
        <v>15720.73</v>
      </c>
      <c r="E180" s="2">
        <v>14085.3</v>
      </c>
      <c r="F180" s="2">
        <v>0</v>
      </c>
      <c r="G180" s="2">
        <v>114.51</v>
      </c>
    </row>
    <row r="181" spans="1:7" x14ac:dyDescent="0.25">
      <c r="A181" s="1" t="s">
        <v>227</v>
      </c>
      <c r="B181" s="2">
        <v>0</v>
      </c>
      <c r="C181" s="2">
        <v>13786.67</v>
      </c>
      <c r="D181" s="2">
        <v>104660.77</v>
      </c>
      <c r="E181" s="2">
        <v>98929.29</v>
      </c>
      <c r="F181" s="2">
        <v>0</v>
      </c>
      <c r="G181" s="2">
        <v>8055.19</v>
      </c>
    </row>
    <row r="182" spans="1:7" x14ac:dyDescent="0.25">
      <c r="A182" s="1" t="s">
        <v>228</v>
      </c>
      <c r="B182" s="2">
        <v>0</v>
      </c>
      <c r="C182" s="2">
        <v>0</v>
      </c>
      <c r="D182" s="2">
        <v>1852.78</v>
      </c>
      <c r="E182" s="2">
        <v>1852.78</v>
      </c>
      <c r="F182" s="2">
        <v>0</v>
      </c>
      <c r="G182" s="2">
        <v>0</v>
      </c>
    </row>
    <row r="183" spans="1:7" x14ac:dyDescent="0.25">
      <c r="A183" s="1" t="s">
        <v>229</v>
      </c>
      <c r="B183" s="2">
        <v>0</v>
      </c>
      <c r="C183" s="2">
        <v>28484.37</v>
      </c>
      <c r="D183" s="2">
        <v>1107837.2</v>
      </c>
      <c r="E183" s="2">
        <v>1155080.96</v>
      </c>
      <c r="F183" s="2">
        <v>0</v>
      </c>
      <c r="G183" s="2">
        <v>75728.13</v>
      </c>
    </row>
    <row r="184" spans="1:7" x14ac:dyDescent="0.25">
      <c r="A184" s="1" t="s">
        <v>230</v>
      </c>
      <c r="B184" s="2">
        <v>0</v>
      </c>
      <c r="C184" s="2">
        <v>226.36</v>
      </c>
      <c r="D184" s="2">
        <v>2694.68</v>
      </c>
      <c r="E184" s="2">
        <v>2917.92</v>
      </c>
      <c r="F184" s="2">
        <v>0</v>
      </c>
      <c r="G184" s="2">
        <v>449.6</v>
      </c>
    </row>
    <row r="185" spans="1:7" x14ac:dyDescent="0.25">
      <c r="A185" s="1" t="s">
        <v>231</v>
      </c>
      <c r="B185" s="2">
        <v>0</v>
      </c>
      <c r="C185" s="2">
        <v>21909.22</v>
      </c>
      <c r="D185" s="2">
        <v>89466.54</v>
      </c>
      <c r="E185" s="2">
        <v>67901.13</v>
      </c>
      <c r="F185" s="2">
        <v>0</v>
      </c>
      <c r="G185" s="2">
        <v>343.81</v>
      </c>
    </row>
    <row r="186" spans="1:7" x14ac:dyDescent="0.25">
      <c r="A186" s="1" t="s">
        <v>232</v>
      </c>
      <c r="B186" s="2">
        <v>0</v>
      </c>
      <c r="C186" s="2">
        <v>157.07</v>
      </c>
      <c r="D186" s="2">
        <v>7701.86</v>
      </c>
      <c r="E186" s="2">
        <v>7544.79</v>
      </c>
      <c r="F186" s="2">
        <v>0</v>
      </c>
      <c r="G186" s="2">
        <v>0</v>
      </c>
    </row>
    <row r="187" spans="1:7" x14ac:dyDescent="0.25">
      <c r="A187" s="1" t="s">
        <v>233</v>
      </c>
      <c r="B187" s="2">
        <v>0</v>
      </c>
      <c r="C187" s="2">
        <v>0</v>
      </c>
      <c r="D187" s="2">
        <v>5017.17</v>
      </c>
      <c r="E187" s="2">
        <v>5287.77</v>
      </c>
      <c r="F187" s="2">
        <v>0</v>
      </c>
      <c r="G187" s="2">
        <v>270.60000000000002</v>
      </c>
    </row>
    <row r="188" spans="1:7" x14ac:dyDescent="0.25">
      <c r="A188" s="1" t="s">
        <v>234</v>
      </c>
      <c r="B188" s="2">
        <v>0</v>
      </c>
      <c r="C188" s="2">
        <v>2019.27</v>
      </c>
      <c r="D188" s="2">
        <v>0</v>
      </c>
      <c r="E188" s="2">
        <v>0</v>
      </c>
      <c r="F188" s="2">
        <v>0</v>
      </c>
      <c r="G188" s="2">
        <v>2019.27</v>
      </c>
    </row>
    <row r="189" spans="1:7" x14ac:dyDescent="0.25">
      <c r="A189" s="1" t="s">
        <v>235</v>
      </c>
      <c r="B189" s="2">
        <v>0</v>
      </c>
      <c r="C189" s="2">
        <v>801.73</v>
      </c>
      <c r="D189" s="2">
        <v>9141.49</v>
      </c>
      <c r="E189" s="2">
        <v>8339.76</v>
      </c>
      <c r="F189" s="2">
        <v>0</v>
      </c>
      <c r="G189" s="2">
        <v>0</v>
      </c>
    </row>
    <row r="190" spans="1:7" x14ac:dyDescent="0.25">
      <c r="A190" s="1" t="s">
        <v>236</v>
      </c>
      <c r="B190" s="2">
        <v>0</v>
      </c>
      <c r="C190" s="2">
        <v>0</v>
      </c>
      <c r="D190" s="2">
        <v>96.8</v>
      </c>
      <c r="E190" s="2">
        <v>96.8</v>
      </c>
      <c r="F190" s="2">
        <v>0</v>
      </c>
      <c r="G190" s="2">
        <v>0</v>
      </c>
    </row>
    <row r="191" spans="1:7" x14ac:dyDescent="0.25">
      <c r="A191" s="1" t="s">
        <v>237</v>
      </c>
      <c r="B191" s="2">
        <v>0</v>
      </c>
      <c r="C191" s="2">
        <v>0</v>
      </c>
      <c r="D191" s="2">
        <v>16.989999999999998</v>
      </c>
      <c r="E191" s="2">
        <v>16.989999999999998</v>
      </c>
      <c r="F191" s="2">
        <v>0</v>
      </c>
      <c r="G191" s="2">
        <v>0</v>
      </c>
    </row>
    <row r="192" spans="1:7" x14ac:dyDescent="0.25">
      <c r="A192" s="1" t="s">
        <v>238</v>
      </c>
      <c r="B192" s="2">
        <v>0</v>
      </c>
      <c r="C192" s="2">
        <v>2545.6799999999998</v>
      </c>
      <c r="D192" s="2">
        <v>5345.01</v>
      </c>
      <c r="E192" s="2">
        <v>3279.33</v>
      </c>
      <c r="F192" s="2">
        <v>0</v>
      </c>
      <c r="G192" s="2">
        <v>480</v>
      </c>
    </row>
    <row r="193" spans="1:7" x14ac:dyDescent="0.25">
      <c r="A193" s="1" t="s">
        <v>239</v>
      </c>
      <c r="B193" s="2">
        <v>0</v>
      </c>
      <c r="C193" s="2">
        <v>22</v>
      </c>
      <c r="D193" s="2">
        <v>126.5</v>
      </c>
      <c r="E193" s="2">
        <v>104.5</v>
      </c>
      <c r="F193" s="2">
        <v>0</v>
      </c>
      <c r="G193" s="2">
        <v>0</v>
      </c>
    </row>
    <row r="194" spans="1:7" x14ac:dyDescent="0.25">
      <c r="A194" s="1" t="s">
        <v>240</v>
      </c>
      <c r="B194" s="2">
        <v>0</v>
      </c>
      <c r="C194" s="2">
        <v>0</v>
      </c>
      <c r="D194" s="2">
        <v>48.24</v>
      </c>
      <c r="E194" s="2">
        <v>48.24</v>
      </c>
      <c r="F194" s="2">
        <v>0</v>
      </c>
      <c r="G194" s="2">
        <v>0</v>
      </c>
    </row>
    <row r="195" spans="1:7" x14ac:dyDescent="0.25">
      <c r="A195" s="1" t="s">
        <v>241</v>
      </c>
      <c r="B195" s="2">
        <v>0</v>
      </c>
      <c r="C195" s="2">
        <v>0</v>
      </c>
      <c r="D195" s="2">
        <v>4397.25</v>
      </c>
      <c r="E195" s="2">
        <v>5435.37</v>
      </c>
      <c r="F195" s="2">
        <v>0</v>
      </c>
      <c r="G195" s="2">
        <v>1038.1199999999999</v>
      </c>
    </row>
    <row r="196" spans="1:7" x14ac:dyDescent="0.25">
      <c r="A196" s="1" t="s">
        <v>242</v>
      </c>
      <c r="B196" s="2">
        <v>0</v>
      </c>
      <c r="C196" s="2">
        <v>36</v>
      </c>
      <c r="D196" s="2">
        <v>114</v>
      </c>
      <c r="E196" s="2">
        <v>78</v>
      </c>
      <c r="F196" s="2">
        <v>0</v>
      </c>
      <c r="G196" s="2">
        <v>0</v>
      </c>
    </row>
    <row r="197" spans="1:7" x14ac:dyDescent="0.25">
      <c r="A197" s="1" t="s">
        <v>243</v>
      </c>
      <c r="B197" s="2">
        <v>0</v>
      </c>
      <c r="C197" s="2">
        <v>4779.72</v>
      </c>
      <c r="D197" s="2">
        <v>19346.7</v>
      </c>
      <c r="E197" s="2">
        <v>19685.439999999999</v>
      </c>
      <c r="F197" s="2">
        <v>0</v>
      </c>
      <c r="G197" s="2">
        <v>5118.46</v>
      </c>
    </row>
    <row r="198" spans="1:7" x14ac:dyDescent="0.25">
      <c r="A198" s="1" t="s">
        <v>244</v>
      </c>
      <c r="B198" s="2">
        <v>0</v>
      </c>
      <c r="C198" s="2">
        <v>0</v>
      </c>
      <c r="D198" s="2">
        <v>379.46</v>
      </c>
      <c r="E198" s="2">
        <v>379.46</v>
      </c>
      <c r="F198" s="2">
        <v>0</v>
      </c>
      <c r="G198" s="2">
        <v>0</v>
      </c>
    </row>
    <row r="199" spans="1:7" x14ac:dyDescent="0.25">
      <c r="A199" s="1" t="s">
        <v>245</v>
      </c>
      <c r="B199" s="2">
        <v>0</v>
      </c>
      <c r="C199" s="2">
        <v>0</v>
      </c>
      <c r="D199" s="2">
        <v>152.03</v>
      </c>
      <c r="E199" s="2">
        <v>152.03</v>
      </c>
      <c r="F199" s="2">
        <v>0</v>
      </c>
      <c r="G199" s="2">
        <v>0</v>
      </c>
    </row>
    <row r="200" spans="1:7" x14ac:dyDescent="0.25">
      <c r="A200" s="1" t="s">
        <v>246</v>
      </c>
      <c r="B200" s="2">
        <v>0</v>
      </c>
      <c r="C200" s="2">
        <v>437.14</v>
      </c>
      <c r="D200" s="2">
        <v>5682.82</v>
      </c>
      <c r="E200" s="2">
        <v>5245.68</v>
      </c>
      <c r="F200" s="2">
        <v>0</v>
      </c>
      <c r="G200" s="2">
        <v>0</v>
      </c>
    </row>
    <row r="201" spans="1:7" x14ac:dyDescent="0.25">
      <c r="A201" s="1" t="s">
        <v>247</v>
      </c>
      <c r="B201" s="2">
        <v>0</v>
      </c>
      <c r="C201" s="2">
        <v>0</v>
      </c>
      <c r="D201" s="2">
        <v>1107.9100000000001</v>
      </c>
      <c r="E201" s="2">
        <v>1107.9100000000001</v>
      </c>
      <c r="F201" s="2">
        <v>0</v>
      </c>
      <c r="G201" s="2">
        <v>0</v>
      </c>
    </row>
    <row r="202" spans="1:7" x14ac:dyDescent="0.25">
      <c r="A202" s="1" t="s">
        <v>248</v>
      </c>
      <c r="B202" s="2">
        <v>0</v>
      </c>
      <c r="C202" s="2">
        <v>196.8</v>
      </c>
      <c r="D202" s="2">
        <v>8645.06</v>
      </c>
      <c r="E202" s="2">
        <v>8558.9599999999991</v>
      </c>
      <c r="F202" s="2">
        <v>0</v>
      </c>
      <c r="G202" s="2">
        <v>110.7</v>
      </c>
    </row>
    <row r="203" spans="1:7" x14ac:dyDescent="0.25">
      <c r="A203" s="1" t="s">
        <v>249</v>
      </c>
      <c r="B203" s="2">
        <v>0</v>
      </c>
      <c r="C203" s="2">
        <v>0</v>
      </c>
      <c r="D203" s="2">
        <v>16</v>
      </c>
      <c r="E203" s="2">
        <v>16</v>
      </c>
      <c r="F203" s="2">
        <v>0</v>
      </c>
      <c r="G203" s="2">
        <v>0</v>
      </c>
    </row>
    <row r="204" spans="1:7" x14ac:dyDescent="0.25">
      <c r="A204" s="1" t="s">
        <v>250</v>
      </c>
      <c r="B204" s="2">
        <v>0</v>
      </c>
      <c r="C204" s="2">
        <v>0</v>
      </c>
      <c r="D204" s="2">
        <v>1623.6</v>
      </c>
      <c r="E204" s="2">
        <v>1623.6</v>
      </c>
      <c r="F204" s="2">
        <v>0</v>
      </c>
      <c r="G204" s="2">
        <v>0</v>
      </c>
    </row>
    <row r="205" spans="1:7" x14ac:dyDescent="0.25">
      <c r="A205" s="1" t="s">
        <v>251</v>
      </c>
      <c r="B205" s="2">
        <v>0</v>
      </c>
      <c r="C205" s="2">
        <v>0</v>
      </c>
      <c r="D205" s="2">
        <v>9455.99</v>
      </c>
      <c r="E205" s="2">
        <v>9784.4</v>
      </c>
      <c r="F205" s="2">
        <v>0</v>
      </c>
      <c r="G205" s="2">
        <v>328.41</v>
      </c>
    </row>
    <row r="206" spans="1:7" x14ac:dyDescent="0.25">
      <c r="A206" s="1" t="s">
        <v>252</v>
      </c>
      <c r="B206" s="2">
        <v>0</v>
      </c>
      <c r="C206" s="2">
        <v>0</v>
      </c>
      <c r="D206" s="2">
        <v>8400.9</v>
      </c>
      <c r="E206" s="2">
        <v>9397.2000000000007</v>
      </c>
      <c r="F206" s="2">
        <v>0</v>
      </c>
      <c r="G206" s="2">
        <v>996.3</v>
      </c>
    </row>
    <row r="207" spans="1:7" x14ac:dyDescent="0.25">
      <c r="A207" s="1" t="s">
        <v>253</v>
      </c>
      <c r="B207" s="2">
        <v>0</v>
      </c>
      <c r="C207" s="2">
        <v>0</v>
      </c>
      <c r="D207" s="2">
        <v>30242.52</v>
      </c>
      <c r="E207" s="2">
        <v>30242.52</v>
      </c>
      <c r="F207" s="2">
        <v>0</v>
      </c>
      <c r="G207" s="2">
        <v>0</v>
      </c>
    </row>
    <row r="208" spans="1:7" x14ac:dyDescent="0.25">
      <c r="A208" s="1" t="s">
        <v>254</v>
      </c>
      <c r="B208" s="2">
        <v>0</v>
      </c>
      <c r="C208" s="2">
        <v>13566.95</v>
      </c>
      <c r="D208" s="2">
        <v>93210.89</v>
      </c>
      <c r="E208" s="2">
        <v>94388.38</v>
      </c>
      <c r="F208" s="2">
        <v>0</v>
      </c>
      <c r="G208" s="2">
        <v>14744.44</v>
      </c>
    </row>
    <row r="209" spans="1:7" x14ac:dyDescent="0.25">
      <c r="A209" s="1" t="s">
        <v>255</v>
      </c>
      <c r="B209" s="2">
        <v>0</v>
      </c>
      <c r="C209" s="2">
        <v>6692.43</v>
      </c>
      <c r="D209" s="2">
        <v>12546.58</v>
      </c>
      <c r="E209" s="2">
        <v>5854.15</v>
      </c>
      <c r="F209" s="2">
        <v>0</v>
      </c>
      <c r="G209" s="2">
        <v>0</v>
      </c>
    </row>
    <row r="210" spans="1:7" x14ac:dyDescent="0.25">
      <c r="A210" s="1" t="s">
        <v>256</v>
      </c>
      <c r="B210" s="2">
        <v>0</v>
      </c>
      <c r="C210" s="2">
        <v>295.2</v>
      </c>
      <c r="D210" s="2">
        <v>1843.52</v>
      </c>
      <c r="E210" s="2">
        <v>1548.32</v>
      </c>
      <c r="F210" s="2">
        <v>0</v>
      </c>
      <c r="G210" s="2">
        <v>0</v>
      </c>
    </row>
    <row r="211" spans="1:7" x14ac:dyDescent="0.25">
      <c r="A211" s="1" t="s">
        <v>257</v>
      </c>
      <c r="B211" s="2">
        <v>0</v>
      </c>
      <c r="C211" s="2">
        <v>0</v>
      </c>
      <c r="D211" s="2">
        <v>19.93</v>
      </c>
      <c r="E211" s="2">
        <v>19.93</v>
      </c>
      <c r="F211" s="2">
        <v>0</v>
      </c>
      <c r="G211" s="2">
        <v>0</v>
      </c>
    </row>
    <row r="212" spans="1:7" x14ac:dyDescent="0.25">
      <c r="A212" s="1" t="s">
        <v>258</v>
      </c>
      <c r="B212" s="2">
        <v>0</v>
      </c>
      <c r="C212" s="2">
        <v>0</v>
      </c>
      <c r="D212" s="2">
        <v>8343.09</v>
      </c>
      <c r="E212" s="2">
        <v>12033.09</v>
      </c>
      <c r="F212" s="2">
        <v>0</v>
      </c>
      <c r="G212" s="2">
        <v>3690</v>
      </c>
    </row>
    <row r="213" spans="1:7" x14ac:dyDescent="0.25">
      <c r="A213" s="1" t="s">
        <v>259</v>
      </c>
      <c r="B213" s="2">
        <v>0</v>
      </c>
      <c r="C213" s="2">
        <v>0</v>
      </c>
      <c r="D213" s="2">
        <v>1254.67</v>
      </c>
      <c r="E213" s="2">
        <v>1316.17</v>
      </c>
      <c r="F213" s="2">
        <v>0</v>
      </c>
      <c r="G213" s="2">
        <v>61.5</v>
      </c>
    </row>
    <row r="214" spans="1:7" x14ac:dyDescent="0.25">
      <c r="A214" s="1" t="s">
        <v>260</v>
      </c>
      <c r="B214" s="2">
        <v>0</v>
      </c>
      <c r="C214" s="2">
        <v>0</v>
      </c>
      <c r="D214" s="2">
        <v>0</v>
      </c>
      <c r="E214" s="2">
        <v>38076.5</v>
      </c>
      <c r="F214" s="2">
        <v>0</v>
      </c>
      <c r="G214" s="2">
        <v>38076.5</v>
      </c>
    </row>
    <row r="215" spans="1:7" x14ac:dyDescent="0.25">
      <c r="A215" s="1" t="s">
        <v>261</v>
      </c>
      <c r="B215" s="2">
        <v>0</v>
      </c>
      <c r="C215" s="2">
        <v>940.95</v>
      </c>
      <c r="D215" s="2">
        <v>6233.64</v>
      </c>
      <c r="E215" s="2">
        <v>6252.09</v>
      </c>
      <c r="F215" s="2">
        <v>0</v>
      </c>
      <c r="G215" s="2">
        <v>959.4</v>
      </c>
    </row>
    <row r="216" spans="1:7" x14ac:dyDescent="0.25">
      <c r="A216" s="1" t="s">
        <v>262</v>
      </c>
      <c r="B216" s="2">
        <v>0</v>
      </c>
      <c r="C216" s="2">
        <v>356.7</v>
      </c>
      <c r="D216" s="2">
        <v>559.65</v>
      </c>
      <c r="E216" s="2">
        <v>202.95</v>
      </c>
      <c r="F216" s="2">
        <v>0</v>
      </c>
      <c r="G216" s="2">
        <v>0</v>
      </c>
    </row>
    <row r="217" spans="1:7" x14ac:dyDescent="0.25">
      <c r="A217" s="1" t="s">
        <v>263</v>
      </c>
      <c r="B217" s="2">
        <v>0</v>
      </c>
      <c r="C217" s="2">
        <v>0</v>
      </c>
      <c r="D217" s="2">
        <v>3038.1</v>
      </c>
      <c r="E217" s="2">
        <v>3234.9</v>
      </c>
      <c r="F217" s="2">
        <v>0</v>
      </c>
      <c r="G217" s="2">
        <v>196.8</v>
      </c>
    </row>
    <row r="218" spans="1:7" x14ac:dyDescent="0.25">
      <c r="A218" s="1" t="s">
        <v>264</v>
      </c>
      <c r="B218" s="2">
        <v>0</v>
      </c>
      <c r="C218" s="2">
        <v>2049.0700000000002</v>
      </c>
      <c r="D218" s="2">
        <v>15513.14</v>
      </c>
      <c r="E218" s="2">
        <v>18119.189999999999</v>
      </c>
      <c r="F218" s="2">
        <v>0</v>
      </c>
      <c r="G218" s="2">
        <v>4655.12</v>
      </c>
    </row>
    <row r="219" spans="1:7" x14ac:dyDescent="0.25">
      <c r="A219" s="1" t="s">
        <v>265</v>
      </c>
      <c r="B219" s="2">
        <v>0</v>
      </c>
      <c r="C219" s="2">
        <v>0</v>
      </c>
      <c r="D219" s="2">
        <v>921.27</v>
      </c>
      <c r="E219" s="2">
        <v>921.27</v>
      </c>
      <c r="F219" s="2">
        <v>0</v>
      </c>
      <c r="G219" s="2">
        <v>0</v>
      </c>
    </row>
    <row r="220" spans="1:7" x14ac:dyDescent="0.25">
      <c r="A220" s="1" t="s">
        <v>266</v>
      </c>
      <c r="B220" s="2">
        <v>0</v>
      </c>
      <c r="C220" s="2">
        <v>184.53</v>
      </c>
      <c r="D220" s="2">
        <v>1326.57</v>
      </c>
      <c r="E220" s="2">
        <v>1288.55</v>
      </c>
      <c r="F220" s="2">
        <v>0</v>
      </c>
      <c r="G220" s="2">
        <v>146.51</v>
      </c>
    </row>
    <row r="221" spans="1:7" x14ac:dyDescent="0.25">
      <c r="A221" s="1" t="s">
        <v>267</v>
      </c>
      <c r="B221" s="2">
        <v>0</v>
      </c>
      <c r="C221" s="2">
        <v>784.74</v>
      </c>
      <c r="D221" s="2">
        <v>3462.45</v>
      </c>
      <c r="E221" s="2">
        <v>2926.17</v>
      </c>
      <c r="F221" s="2">
        <v>0</v>
      </c>
      <c r="G221" s="2">
        <v>248.46</v>
      </c>
    </row>
    <row r="222" spans="1:7" x14ac:dyDescent="0.25">
      <c r="A222" s="1" t="s">
        <v>268</v>
      </c>
      <c r="B222" s="2">
        <v>0</v>
      </c>
      <c r="C222" s="2">
        <v>779.87</v>
      </c>
      <c r="D222" s="2">
        <v>8815.43</v>
      </c>
      <c r="E222" s="2">
        <v>9008.1299999999992</v>
      </c>
      <c r="F222" s="2">
        <v>0</v>
      </c>
      <c r="G222" s="2">
        <v>972.57</v>
      </c>
    </row>
    <row r="223" spans="1:7" x14ac:dyDescent="0.25">
      <c r="A223" s="1" t="s">
        <v>269</v>
      </c>
      <c r="B223" s="2">
        <v>0</v>
      </c>
      <c r="C223" s="2">
        <v>4687.05</v>
      </c>
      <c r="D223" s="2">
        <v>31874.29</v>
      </c>
      <c r="E223" s="2">
        <v>29970.51</v>
      </c>
      <c r="F223" s="2">
        <v>0</v>
      </c>
      <c r="G223" s="2">
        <v>2783.27</v>
      </c>
    </row>
    <row r="224" spans="1:7" x14ac:dyDescent="0.25">
      <c r="A224" s="1" t="s">
        <v>270</v>
      </c>
      <c r="B224" s="2">
        <v>0</v>
      </c>
      <c r="C224" s="2">
        <v>1153.6400000000001</v>
      </c>
      <c r="D224" s="2">
        <v>8874.5</v>
      </c>
      <c r="E224" s="2">
        <v>9175.24</v>
      </c>
      <c r="F224" s="2">
        <v>0</v>
      </c>
      <c r="G224" s="2">
        <v>1454.38</v>
      </c>
    </row>
    <row r="225" spans="1:7" x14ac:dyDescent="0.25">
      <c r="A225" s="1" t="s">
        <v>271</v>
      </c>
      <c r="B225" s="2">
        <v>0</v>
      </c>
      <c r="C225" s="2">
        <v>0</v>
      </c>
      <c r="D225" s="2">
        <v>149.58000000000001</v>
      </c>
      <c r="E225" s="2">
        <v>149.58000000000001</v>
      </c>
      <c r="F225" s="2">
        <v>0</v>
      </c>
      <c r="G225" s="2">
        <v>0</v>
      </c>
    </row>
    <row r="226" spans="1:7" x14ac:dyDescent="0.25">
      <c r="A226" s="1" t="s">
        <v>272</v>
      </c>
      <c r="B226" s="2">
        <v>0</v>
      </c>
      <c r="C226" s="2">
        <v>4.3899999999999997</v>
      </c>
      <c r="D226" s="2">
        <v>9512.74</v>
      </c>
      <c r="E226" s="2">
        <v>9508.35</v>
      </c>
      <c r="F226" s="2">
        <v>0</v>
      </c>
      <c r="G226" s="2">
        <v>0</v>
      </c>
    </row>
    <row r="227" spans="1:7" x14ac:dyDescent="0.25">
      <c r="A227" s="1" t="s">
        <v>273</v>
      </c>
      <c r="B227" s="2">
        <v>0</v>
      </c>
      <c r="C227" s="2">
        <v>823.2</v>
      </c>
      <c r="D227" s="2">
        <v>78447.8</v>
      </c>
      <c r="E227" s="2">
        <v>82603.850000000006</v>
      </c>
      <c r="F227" s="2">
        <v>0</v>
      </c>
      <c r="G227" s="2">
        <v>4979.25</v>
      </c>
    </row>
    <row r="228" spans="1:7" x14ac:dyDescent="0.25">
      <c r="A228" s="1" t="s">
        <v>274</v>
      </c>
      <c r="B228" s="2">
        <v>0</v>
      </c>
      <c r="C228" s="2">
        <v>3046.59</v>
      </c>
      <c r="D228" s="2">
        <v>14180.3</v>
      </c>
      <c r="E228" s="2">
        <v>13277.32</v>
      </c>
      <c r="F228" s="2">
        <v>0</v>
      </c>
      <c r="G228" s="2">
        <v>2143.61</v>
      </c>
    </row>
    <row r="229" spans="1:7" x14ac:dyDescent="0.25">
      <c r="A229" s="1" t="s">
        <v>275</v>
      </c>
      <c r="B229" s="2">
        <v>0</v>
      </c>
      <c r="C229" s="2">
        <v>1163.58</v>
      </c>
      <c r="D229" s="2">
        <v>10929.38</v>
      </c>
      <c r="E229" s="2">
        <v>14309.7</v>
      </c>
      <c r="F229" s="2">
        <v>0</v>
      </c>
      <c r="G229" s="2">
        <v>4543.8999999999996</v>
      </c>
    </row>
    <row r="230" spans="1:7" x14ac:dyDescent="0.25">
      <c r="A230" s="1" t="s">
        <v>276</v>
      </c>
      <c r="B230" s="2">
        <v>0</v>
      </c>
      <c r="C230" s="2">
        <v>0</v>
      </c>
      <c r="D230" s="2">
        <v>19574.55</v>
      </c>
      <c r="E230" s="2">
        <v>19574.55</v>
      </c>
      <c r="F230" s="2">
        <v>0</v>
      </c>
      <c r="G230" s="2">
        <v>0</v>
      </c>
    </row>
    <row r="231" spans="1:7" x14ac:dyDescent="0.25">
      <c r="A231" s="1" t="s">
        <v>277</v>
      </c>
      <c r="B231" s="2">
        <v>0</v>
      </c>
      <c r="C231" s="2">
        <v>0</v>
      </c>
      <c r="D231" s="2">
        <v>25188</v>
      </c>
      <c r="E231" s="2">
        <v>25888.74</v>
      </c>
      <c r="F231" s="2">
        <v>0</v>
      </c>
      <c r="G231" s="2">
        <v>700.74</v>
      </c>
    </row>
    <row r="232" spans="1:7" x14ac:dyDescent="0.25">
      <c r="A232" s="1" t="s">
        <v>278</v>
      </c>
      <c r="B232" s="2">
        <v>0</v>
      </c>
      <c r="C232" s="2">
        <v>0</v>
      </c>
      <c r="D232" s="2">
        <v>3444</v>
      </c>
      <c r="E232" s="2">
        <v>3444</v>
      </c>
      <c r="F232" s="2">
        <v>0</v>
      </c>
      <c r="G232" s="2">
        <v>0</v>
      </c>
    </row>
    <row r="233" spans="1:7" x14ac:dyDescent="0.25">
      <c r="A233" s="1" t="s">
        <v>279</v>
      </c>
      <c r="B233" s="2">
        <v>0</v>
      </c>
      <c r="C233" s="2">
        <v>0</v>
      </c>
      <c r="D233" s="2">
        <v>0</v>
      </c>
      <c r="E233" s="2">
        <v>67491.740000000005</v>
      </c>
      <c r="F233" s="2">
        <v>0</v>
      </c>
      <c r="G233" s="2">
        <v>67491.740000000005</v>
      </c>
    </row>
    <row r="234" spans="1:7" x14ac:dyDescent="0.25">
      <c r="A234" s="1" t="s">
        <v>280</v>
      </c>
      <c r="B234" s="2">
        <v>0</v>
      </c>
      <c r="C234" s="2">
        <v>0</v>
      </c>
      <c r="D234" s="2">
        <v>616.23</v>
      </c>
      <c r="E234" s="2">
        <v>616.23</v>
      </c>
      <c r="F234" s="2">
        <v>0</v>
      </c>
      <c r="G234" s="2">
        <v>0</v>
      </c>
    </row>
    <row r="235" spans="1:7" x14ac:dyDescent="0.25">
      <c r="A235" s="1" t="s">
        <v>281</v>
      </c>
      <c r="B235" s="2">
        <v>0</v>
      </c>
      <c r="C235" s="2">
        <v>116.85</v>
      </c>
      <c r="D235" s="2">
        <v>236911.8</v>
      </c>
      <c r="E235" s="2">
        <v>238123.35</v>
      </c>
      <c r="F235" s="2">
        <v>0</v>
      </c>
      <c r="G235" s="2">
        <v>1328.4</v>
      </c>
    </row>
    <row r="236" spans="1:7" x14ac:dyDescent="0.25">
      <c r="A236" s="1" t="s">
        <v>282</v>
      </c>
      <c r="B236" s="2">
        <v>0</v>
      </c>
      <c r="C236" s="2">
        <v>0</v>
      </c>
      <c r="D236" s="2">
        <v>0</v>
      </c>
      <c r="E236" s="2">
        <v>80</v>
      </c>
      <c r="F236" s="2">
        <v>0</v>
      </c>
      <c r="G236" s="2">
        <v>80</v>
      </c>
    </row>
    <row r="237" spans="1:7" x14ac:dyDescent="0.25">
      <c r="A237" s="1" t="s">
        <v>283</v>
      </c>
      <c r="B237" s="2">
        <v>0</v>
      </c>
      <c r="C237" s="2">
        <v>6887.13</v>
      </c>
      <c r="D237" s="2">
        <v>49128.02</v>
      </c>
      <c r="E237" s="2">
        <v>53322.25</v>
      </c>
      <c r="F237" s="2">
        <v>0</v>
      </c>
      <c r="G237" s="2">
        <v>11081.36</v>
      </c>
    </row>
    <row r="238" spans="1:7" x14ac:dyDescent="0.25">
      <c r="A238" s="1" t="s">
        <v>284</v>
      </c>
      <c r="B238" s="2">
        <v>0</v>
      </c>
      <c r="C238" s="2">
        <v>0</v>
      </c>
      <c r="D238" s="2">
        <v>309.8</v>
      </c>
      <c r="E238" s="2">
        <v>309.8</v>
      </c>
      <c r="F238" s="2">
        <v>0</v>
      </c>
      <c r="G238" s="2">
        <v>0</v>
      </c>
    </row>
    <row r="239" spans="1:7" x14ac:dyDescent="0.25">
      <c r="A239" s="1" t="s">
        <v>285</v>
      </c>
      <c r="B239" s="2">
        <v>0</v>
      </c>
      <c r="C239" s="2">
        <v>0</v>
      </c>
      <c r="D239" s="2">
        <v>69741.02</v>
      </c>
      <c r="E239" s="2">
        <v>69741.02</v>
      </c>
      <c r="F239" s="2">
        <v>0</v>
      </c>
      <c r="G239" s="2">
        <v>0</v>
      </c>
    </row>
    <row r="240" spans="1:7" x14ac:dyDescent="0.25">
      <c r="A240" s="1" t="s">
        <v>286</v>
      </c>
      <c r="B240" s="2">
        <v>0</v>
      </c>
      <c r="C240" s="2">
        <v>0</v>
      </c>
      <c r="D240" s="2">
        <v>18908.009999999998</v>
      </c>
      <c r="E240" s="2">
        <v>18908.009999999998</v>
      </c>
      <c r="F240" s="2">
        <v>0</v>
      </c>
      <c r="G240" s="2">
        <v>0</v>
      </c>
    </row>
    <row r="241" spans="1:7" x14ac:dyDescent="0.25">
      <c r="A241" s="1" t="s">
        <v>287</v>
      </c>
      <c r="B241" s="2">
        <v>0</v>
      </c>
      <c r="C241" s="2">
        <v>0</v>
      </c>
      <c r="D241" s="2">
        <v>156.85</v>
      </c>
      <c r="E241" s="2">
        <v>156.85</v>
      </c>
      <c r="F241" s="2">
        <v>0</v>
      </c>
      <c r="G241" s="2">
        <v>0</v>
      </c>
    </row>
    <row r="242" spans="1:7" x14ac:dyDescent="0.25">
      <c r="A242" s="1" t="s">
        <v>288</v>
      </c>
      <c r="B242" s="2">
        <v>0</v>
      </c>
      <c r="C242" s="2">
        <v>3618.02</v>
      </c>
      <c r="D242" s="2">
        <v>10420.4</v>
      </c>
      <c r="E242" s="2">
        <v>6517.2</v>
      </c>
      <c r="F242" s="2">
        <v>285.18</v>
      </c>
      <c r="G242" s="2">
        <v>0</v>
      </c>
    </row>
    <row r="243" spans="1:7" x14ac:dyDescent="0.25">
      <c r="A243" s="1" t="s">
        <v>289</v>
      </c>
      <c r="B243" s="2">
        <v>0</v>
      </c>
      <c r="C243" s="2">
        <v>0</v>
      </c>
      <c r="D243" s="2">
        <v>191.88</v>
      </c>
      <c r="E243" s="2">
        <v>191.88</v>
      </c>
      <c r="F243" s="2">
        <v>0</v>
      </c>
      <c r="G243" s="2">
        <v>0</v>
      </c>
    </row>
    <row r="244" spans="1:7" x14ac:dyDescent="0.25">
      <c r="A244" s="1" t="s">
        <v>290</v>
      </c>
      <c r="B244" s="2">
        <v>0</v>
      </c>
      <c r="C244" s="2">
        <v>0</v>
      </c>
      <c r="D244" s="2">
        <v>12816.21</v>
      </c>
      <c r="E244" s="2">
        <v>12816.21</v>
      </c>
      <c r="F244" s="2">
        <v>0</v>
      </c>
      <c r="G244" s="2">
        <v>0</v>
      </c>
    </row>
    <row r="245" spans="1:7" x14ac:dyDescent="0.25">
      <c r="A245" s="1" t="s">
        <v>291</v>
      </c>
      <c r="B245" s="2">
        <v>0</v>
      </c>
      <c r="C245" s="2">
        <v>12601.21</v>
      </c>
      <c r="D245" s="2">
        <v>58591</v>
      </c>
      <c r="E245" s="2">
        <v>60137.18</v>
      </c>
      <c r="F245" s="2">
        <v>0</v>
      </c>
      <c r="G245" s="2">
        <v>14147.39</v>
      </c>
    </row>
    <row r="246" spans="1:7" x14ac:dyDescent="0.25">
      <c r="A246" s="1" t="s">
        <v>292</v>
      </c>
      <c r="B246" s="2">
        <v>0</v>
      </c>
      <c r="C246" s="2">
        <v>0</v>
      </c>
      <c r="D246" s="2">
        <v>120</v>
      </c>
      <c r="E246" s="2">
        <v>120</v>
      </c>
      <c r="F246" s="2">
        <v>0</v>
      </c>
      <c r="G246" s="2">
        <v>0</v>
      </c>
    </row>
    <row r="247" spans="1:7" x14ac:dyDescent="0.25">
      <c r="A247" s="1" t="s">
        <v>293</v>
      </c>
      <c r="B247" s="2">
        <v>0</v>
      </c>
      <c r="C247" s="2">
        <v>0</v>
      </c>
      <c r="D247" s="2">
        <v>135.30000000000001</v>
      </c>
      <c r="E247" s="2">
        <v>135.30000000000001</v>
      </c>
      <c r="F247" s="2">
        <v>0</v>
      </c>
      <c r="G247" s="2">
        <v>0</v>
      </c>
    </row>
    <row r="248" spans="1:7" x14ac:dyDescent="0.25">
      <c r="A248" s="1" t="s">
        <v>294</v>
      </c>
      <c r="B248" s="2">
        <v>0</v>
      </c>
      <c r="C248" s="2">
        <v>0</v>
      </c>
      <c r="D248" s="2">
        <v>205.42</v>
      </c>
      <c r="E248" s="2">
        <v>205.42</v>
      </c>
      <c r="F248" s="2">
        <v>0</v>
      </c>
      <c r="G248" s="2">
        <v>0</v>
      </c>
    </row>
    <row r="249" spans="1:7" x14ac:dyDescent="0.25">
      <c r="A249" s="1" t="s">
        <v>295</v>
      </c>
      <c r="B249" s="2">
        <v>0</v>
      </c>
      <c r="C249" s="2">
        <v>73.209999999999994</v>
      </c>
      <c r="D249" s="2">
        <v>3190.5</v>
      </c>
      <c r="E249" s="2">
        <v>3249.77</v>
      </c>
      <c r="F249" s="2">
        <v>0</v>
      </c>
      <c r="G249" s="2">
        <v>132.47999999999999</v>
      </c>
    </row>
    <row r="250" spans="1:7" x14ac:dyDescent="0.25">
      <c r="A250" s="1" t="s">
        <v>296</v>
      </c>
      <c r="B250" s="2">
        <v>0</v>
      </c>
      <c r="C250" s="2">
        <v>0</v>
      </c>
      <c r="D250" s="2">
        <v>1849</v>
      </c>
      <c r="E250" s="2">
        <v>1849</v>
      </c>
      <c r="F250" s="2">
        <v>0</v>
      </c>
      <c r="G250" s="2">
        <v>0</v>
      </c>
    </row>
    <row r="251" spans="1:7" x14ac:dyDescent="0.25">
      <c r="A251" s="1" t="s">
        <v>297</v>
      </c>
      <c r="B251" s="2">
        <v>0</v>
      </c>
      <c r="C251" s="2">
        <v>38.68</v>
      </c>
      <c r="D251" s="2">
        <v>402.52</v>
      </c>
      <c r="E251" s="2">
        <v>363.84</v>
      </c>
      <c r="F251" s="2">
        <v>0</v>
      </c>
      <c r="G251" s="2">
        <v>0</v>
      </c>
    </row>
    <row r="252" spans="1:7" x14ac:dyDescent="0.25">
      <c r="A252" s="1" t="s">
        <v>298</v>
      </c>
      <c r="B252" s="2">
        <v>0</v>
      </c>
      <c r="C252" s="2">
        <v>441.82</v>
      </c>
      <c r="D252" s="2">
        <v>11631.53</v>
      </c>
      <c r="E252" s="2">
        <v>11957.44</v>
      </c>
      <c r="F252" s="2">
        <v>0</v>
      </c>
      <c r="G252" s="2">
        <v>767.73</v>
      </c>
    </row>
    <row r="253" spans="1:7" x14ac:dyDescent="0.25">
      <c r="A253" s="1" t="s">
        <v>299</v>
      </c>
      <c r="B253" s="2">
        <v>0</v>
      </c>
      <c r="C253" s="2">
        <v>0</v>
      </c>
      <c r="D253" s="2">
        <v>0</v>
      </c>
      <c r="E253" s="2">
        <v>789.66</v>
      </c>
      <c r="F253" s="2">
        <v>0</v>
      </c>
      <c r="G253" s="2">
        <v>789.66</v>
      </c>
    </row>
    <row r="254" spans="1:7" x14ac:dyDescent="0.25">
      <c r="A254" s="1" t="s">
        <v>300</v>
      </c>
      <c r="B254" s="2">
        <v>0</v>
      </c>
      <c r="C254" s="2">
        <v>13595.19</v>
      </c>
      <c r="D254" s="2">
        <v>44508.39</v>
      </c>
      <c r="E254" s="2">
        <v>33096.449999999997</v>
      </c>
      <c r="F254" s="2">
        <v>0</v>
      </c>
      <c r="G254" s="2">
        <v>2183.25</v>
      </c>
    </row>
    <row r="255" spans="1:7" x14ac:dyDescent="0.25">
      <c r="A255" s="1" t="s">
        <v>301</v>
      </c>
      <c r="B255" s="2">
        <v>0</v>
      </c>
      <c r="C255" s="2">
        <v>0</v>
      </c>
      <c r="D255" s="2">
        <v>4168.3500000000004</v>
      </c>
      <c r="E255" s="2">
        <v>4168.3500000000004</v>
      </c>
      <c r="F255" s="2">
        <v>0</v>
      </c>
      <c r="G255" s="2">
        <v>0</v>
      </c>
    </row>
    <row r="256" spans="1:7" x14ac:dyDescent="0.25">
      <c r="A256" s="1" t="s">
        <v>302</v>
      </c>
      <c r="B256" s="2">
        <v>0</v>
      </c>
      <c r="C256" s="2">
        <v>0</v>
      </c>
      <c r="D256" s="2">
        <v>701.1</v>
      </c>
      <c r="E256" s="2">
        <v>701.1</v>
      </c>
      <c r="F256" s="2">
        <v>0</v>
      </c>
      <c r="G256" s="2">
        <v>0</v>
      </c>
    </row>
    <row r="257" spans="1:7" x14ac:dyDescent="0.25">
      <c r="A257" s="1" t="s">
        <v>303</v>
      </c>
      <c r="B257" s="2">
        <v>0</v>
      </c>
      <c r="C257" s="2">
        <v>10871.4</v>
      </c>
      <c r="D257" s="2">
        <v>83670</v>
      </c>
      <c r="E257" s="2">
        <v>74871.149999999994</v>
      </c>
      <c r="F257" s="2">
        <v>0</v>
      </c>
      <c r="G257" s="2">
        <v>2072.5500000000002</v>
      </c>
    </row>
    <row r="258" spans="1:7" x14ac:dyDescent="0.25">
      <c r="A258" s="1" t="s">
        <v>304</v>
      </c>
      <c r="B258" s="2">
        <v>0</v>
      </c>
      <c r="C258" s="2">
        <v>0</v>
      </c>
      <c r="D258" s="2">
        <v>2647.3</v>
      </c>
      <c r="E258" s="2">
        <v>2647.3</v>
      </c>
      <c r="F258" s="2">
        <v>0</v>
      </c>
      <c r="G258" s="2">
        <v>0</v>
      </c>
    </row>
    <row r="259" spans="1:7" x14ac:dyDescent="0.25">
      <c r="A259" s="1" t="s">
        <v>305</v>
      </c>
      <c r="B259" s="2">
        <v>0</v>
      </c>
      <c r="C259" s="2">
        <v>0</v>
      </c>
      <c r="D259" s="2">
        <v>61.5</v>
      </c>
      <c r="E259" s="2">
        <v>61.5</v>
      </c>
      <c r="F259" s="2">
        <v>0</v>
      </c>
      <c r="G259" s="2">
        <v>0</v>
      </c>
    </row>
    <row r="260" spans="1:7" x14ac:dyDescent="0.25">
      <c r="A260" s="1" t="s">
        <v>306</v>
      </c>
      <c r="B260" s="2">
        <v>0</v>
      </c>
      <c r="C260" s="2">
        <v>3333.64</v>
      </c>
      <c r="D260" s="2">
        <v>20840.61</v>
      </c>
      <c r="E260" s="2">
        <v>18118.03</v>
      </c>
      <c r="F260" s="2">
        <v>0</v>
      </c>
      <c r="G260" s="2">
        <v>611.05999999999995</v>
      </c>
    </row>
    <row r="261" spans="1:7" x14ac:dyDescent="0.25">
      <c r="A261" s="1" t="s">
        <v>307</v>
      </c>
      <c r="B261" s="2">
        <v>0</v>
      </c>
      <c r="C261" s="2">
        <v>0</v>
      </c>
      <c r="D261" s="2">
        <v>430.84</v>
      </c>
      <c r="E261" s="2">
        <v>430.84</v>
      </c>
      <c r="F261" s="2">
        <v>0</v>
      </c>
      <c r="G261" s="2">
        <v>0</v>
      </c>
    </row>
    <row r="262" spans="1:7" x14ac:dyDescent="0.25">
      <c r="A262" s="1" t="s">
        <v>308</v>
      </c>
      <c r="B262" s="2">
        <v>0</v>
      </c>
      <c r="C262" s="2">
        <v>221.4</v>
      </c>
      <c r="D262" s="2">
        <v>3565.48</v>
      </c>
      <c r="E262" s="2">
        <v>3454.78</v>
      </c>
      <c r="F262" s="2">
        <v>0</v>
      </c>
      <c r="G262" s="2">
        <v>110.7</v>
      </c>
    </row>
    <row r="263" spans="1:7" x14ac:dyDescent="0.25">
      <c r="A263" s="1" t="s">
        <v>309</v>
      </c>
      <c r="B263" s="2">
        <v>0</v>
      </c>
      <c r="C263" s="2">
        <v>1365.26</v>
      </c>
      <c r="D263" s="2">
        <v>3615.1</v>
      </c>
      <c r="E263" s="2">
        <v>2249.84</v>
      </c>
      <c r="F263" s="2">
        <v>0</v>
      </c>
      <c r="G263" s="2">
        <v>0</v>
      </c>
    </row>
    <row r="264" spans="1:7" x14ac:dyDescent="0.25">
      <c r="A264" s="1" t="s">
        <v>310</v>
      </c>
      <c r="B264" s="2">
        <v>0</v>
      </c>
      <c r="C264" s="2">
        <v>0</v>
      </c>
      <c r="D264" s="2">
        <v>98</v>
      </c>
      <c r="E264" s="2">
        <v>98</v>
      </c>
      <c r="F264" s="2">
        <v>0</v>
      </c>
      <c r="G264" s="2">
        <v>0</v>
      </c>
    </row>
    <row r="265" spans="1:7" x14ac:dyDescent="0.25">
      <c r="A265" s="1" t="s">
        <v>311</v>
      </c>
      <c r="B265" s="2">
        <v>0</v>
      </c>
      <c r="C265" s="2">
        <v>0</v>
      </c>
      <c r="D265" s="2">
        <v>1500</v>
      </c>
      <c r="E265" s="2">
        <v>1500</v>
      </c>
      <c r="F265" s="2">
        <v>0</v>
      </c>
      <c r="G265" s="2">
        <v>0</v>
      </c>
    </row>
    <row r="266" spans="1:7" x14ac:dyDescent="0.25">
      <c r="A266" s="1" t="s">
        <v>312</v>
      </c>
      <c r="B266" s="2">
        <v>0</v>
      </c>
      <c r="C266" s="2">
        <v>0</v>
      </c>
      <c r="D266" s="2">
        <v>3057.51</v>
      </c>
      <c r="E266" s="2">
        <v>3057.51</v>
      </c>
      <c r="F266" s="2">
        <v>0</v>
      </c>
      <c r="G266" s="2">
        <v>0</v>
      </c>
    </row>
    <row r="267" spans="1:7" x14ac:dyDescent="0.25">
      <c r="A267" s="1" t="s">
        <v>313</v>
      </c>
      <c r="B267" s="2">
        <v>0</v>
      </c>
      <c r="C267" s="2">
        <v>377.86</v>
      </c>
      <c r="D267" s="2">
        <v>4132.92</v>
      </c>
      <c r="E267" s="2">
        <v>9991.91</v>
      </c>
      <c r="F267" s="2">
        <v>0</v>
      </c>
      <c r="G267" s="2">
        <v>6236.85</v>
      </c>
    </row>
    <row r="268" spans="1:7" x14ac:dyDescent="0.25">
      <c r="A268" s="1" t="s">
        <v>314</v>
      </c>
      <c r="B268" s="2">
        <v>0</v>
      </c>
      <c r="C268" s="2">
        <v>0</v>
      </c>
      <c r="D268" s="2">
        <v>6474.11</v>
      </c>
      <c r="E268" s="2">
        <v>6570.12</v>
      </c>
      <c r="F268" s="2">
        <v>0</v>
      </c>
      <c r="G268" s="2">
        <v>96.01</v>
      </c>
    </row>
    <row r="269" spans="1:7" x14ac:dyDescent="0.25">
      <c r="A269" s="1" t="s">
        <v>315</v>
      </c>
      <c r="B269" s="2">
        <v>0</v>
      </c>
      <c r="C269" s="2">
        <v>8490.81</v>
      </c>
      <c r="D269" s="2">
        <v>9128.4</v>
      </c>
      <c r="E269" s="2">
        <v>637.59</v>
      </c>
      <c r="F269" s="2">
        <v>0</v>
      </c>
      <c r="G269" s="2">
        <v>0</v>
      </c>
    </row>
    <row r="270" spans="1:7" x14ac:dyDescent="0.25">
      <c r="A270" s="1" t="s">
        <v>316</v>
      </c>
      <c r="B270" s="2">
        <v>0</v>
      </c>
      <c r="C270" s="2">
        <v>0</v>
      </c>
      <c r="D270" s="2">
        <v>9.35</v>
      </c>
      <c r="E270" s="2">
        <v>9.35</v>
      </c>
      <c r="F270" s="2">
        <v>0</v>
      </c>
      <c r="G270" s="2">
        <v>0</v>
      </c>
    </row>
    <row r="271" spans="1:7" x14ac:dyDescent="0.25">
      <c r="A271" s="1" t="s">
        <v>317</v>
      </c>
      <c r="B271" s="2">
        <v>0</v>
      </c>
      <c r="C271" s="2">
        <v>0</v>
      </c>
      <c r="D271" s="2">
        <v>62.23</v>
      </c>
      <c r="E271" s="2">
        <v>62.23</v>
      </c>
      <c r="F271" s="2">
        <v>0</v>
      </c>
      <c r="G271" s="2">
        <v>0</v>
      </c>
    </row>
    <row r="272" spans="1:7" x14ac:dyDescent="0.25">
      <c r="A272" s="1" t="s">
        <v>318</v>
      </c>
      <c r="B272" s="2">
        <v>0</v>
      </c>
      <c r="C272" s="2">
        <v>3300.74</v>
      </c>
      <c r="D272" s="2">
        <v>25417.360000000001</v>
      </c>
      <c r="E272" s="2">
        <v>28431.360000000001</v>
      </c>
      <c r="F272" s="2">
        <v>0</v>
      </c>
      <c r="G272" s="2">
        <v>6314.74</v>
      </c>
    </row>
    <row r="273" spans="1:7" x14ac:dyDescent="0.25">
      <c r="A273" s="1" t="s">
        <v>319</v>
      </c>
      <c r="B273" s="2">
        <v>0</v>
      </c>
      <c r="C273" s="2">
        <v>0</v>
      </c>
      <c r="D273" s="2">
        <v>7510.92</v>
      </c>
      <c r="E273" s="2">
        <v>7801.85</v>
      </c>
      <c r="F273" s="2">
        <v>0</v>
      </c>
      <c r="G273" s="2">
        <v>290.93</v>
      </c>
    </row>
    <row r="274" spans="1:7" x14ac:dyDescent="0.25">
      <c r="A274" s="1" t="s">
        <v>320</v>
      </c>
      <c r="B274" s="2">
        <v>0</v>
      </c>
      <c r="C274" s="2">
        <v>0</v>
      </c>
      <c r="D274" s="2">
        <v>790.28</v>
      </c>
      <c r="E274" s="2">
        <v>790.28</v>
      </c>
      <c r="F274" s="2">
        <v>0</v>
      </c>
      <c r="G274" s="2">
        <v>0</v>
      </c>
    </row>
    <row r="275" spans="1:7" x14ac:dyDescent="0.25">
      <c r="A275" s="1" t="s">
        <v>321</v>
      </c>
      <c r="B275" s="2">
        <v>0</v>
      </c>
      <c r="C275" s="2">
        <v>16726.25</v>
      </c>
      <c r="D275" s="2">
        <v>293842.40000000002</v>
      </c>
      <c r="E275" s="2">
        <v>315281.07</v>
      </c>
      <c r="F275" s="2">
        <v>0</v>
      </c>
      <c r="G275" s="2">
        <v>38164.92</v>
      </c>
    </row>
    <row r="276" spans="1:7" x14ac:dyDescent="0.25">
      <c r="A276" s="1" t="s">
        <v>322</v>
      </c>
      <c r="B276" s="2">
        <v>0</v>
      </c>
      <c r="C276" s="2">
        <v>296318.38</v>
      </c>
      <c r="D276" s="2">
        <v>1946575.42</v>
      </c>
      <c r="E276" s="2">
        <v>2121937.37</v>
      </c>
      <c r="F276" s="2">
        <v>0</v>
      </c>
      <c r="G276" s="2">
        <v>471680.33</v>
      </c>
    </row>
    <row r="277" spans="1:7" x14ac:dyDescent="0.25">
      <c r="A277" s="1" t="s">
        <v>323</v>
      </c>
      <c r="B277" s="2">
        <v>0</v>
      </c>
      <c r="C277" s="2">
        <v>0</v>
      </c>
      <c r="D277" s="2">
        <v>3177</v>
      </c>
      <c r="E277" s="2">
        <v>3177</v>
      </c>
      <c r="F277" s="2">
        <v>0</v>
      </c>
      <c r="G277" s="2">
        <v>0</v>
      </c>
    </row>
    <row r="278" spans="1:7" x14ac:dyDescent="0.25">
      <c r="A278" s="1" t="s">
        <v>324</v>
      </c>
      <c r="B278" s="2">
        <v>0</v>
      </c>
      <c r="C278" s="2">
        <v>0</v>
      </c>
      <c r="D278" s="2">
        <v>1446.28</v>
      </c>
      <c r="E278" s="2">
        <v>1446.28</v>
      </c>
      <c r="F278" s="2">
        <v>0</v>
      </c>
      <c r="G278" s="2">
        <v>0</v>
      </c>
    </row>
    <row r="279" spans="1:7" x14ac:dyDescent="0.25">
      <c r="A279" s="1" t="s">
        <v>325</v>
      </c>
      <c r="B279" s="2">
        <v>0</v>
      </c>
      <c r="C279" s="2">
        <v>0</v>
      </c>
      <c r="D279" s="2">
        <v>1305.98</v>
      </c>
      <c r="E279" s="2">
        <v>1305.98</v>
      </c>
      <c r="F279" s="2">
        <v>0</v>
      </c>
      <c r="G279" s="2">
        <v>0</v>
      </c>
    </row>
    <row r="280" spans="1:7" x14ac:dyDescent="0.25">
      <c r="A280" s="1" t="s">
        <v>326</v>
      </c>
      <c r="B280" s="2">
        <v>0</v>
      </c>
      <c r="C280" s="2">
        <v>0</v>
      </c>
      <c r="D280" s="2">
        <v>249.08</v>
      </c>
      <c r="E280" s="2">
        <v>249.08</v>
      </c>
      <c r="F280" s="2">
        <v>0</v>
      </c>
      <c r="G280" s="2">
        <v>0</v>
      </c>
    </row>
    <row r="281" spans="1:7" x14ac:dyDescent="0.25">
      <c r="A281" s="1" t="s">
        <v>327</v>
      </c>
      <c r="B281" s="2">
        <v>0</v>
      </c>
      <c r="C281" s="2">
        <v>2078.85</v>
      </c>
      <c r="D281" s="2">
        <v>2029.4</v>
      </c>
      <c r="E281" s="2">
        <v>-49.45</v>
      </c>
      <c r="F281" s="2">
        <v>0</v>
      </c>
      <c r="G281" s="2">
        <v>0</v>
      </c>
    </row>
    <row r="282" spans="1:7" x14ac:dyDescent="0.25">
      <c r="A282" s="1" t="s">
        <v>328</v>
      </c>
      <c r="B282" s="2">
        <v>0</v>
      </c>
      <c r="C282" s="2">
        <v>12886.89</v>
      </c>
      <c r="D282" s="2">
        <v>99265.18</v>
      </c>
      <c r="E282" s="2">
        <v>98236.31</v>
      </c>
      <c r="F282" s="2">
        <v>0</v>
      </c>
      <c r="G282" s="2">
        <v>11858.02</v>
      </c>
    </row>
    <row r="283" spans="1:7" x14ac:dyDescent="0.25">
      <c r="A283" s="1" t="s">
        <v>329</v>
      </c>
      <c r="B283" s="2">
        <v>0</v>
      </c>
      <c r="C283" s="2">
        <v>0</v>
      </c>
      <c r="D283" s="2">
        <v>2000</v>
      </c>
      <c r="E283" s="2">
        <v>2000</v>
      </c>
      <c r="F283" s="2">
        <v>0</v>
      </c>
      <c r="G283" s="2">
        <v>0</v>
      </c>
    </row>
    <row r="284" spans="1:7" x14ac:dyDescent="0.25">
      <c r="A284" s="1" t="s">
        <v>330</v>
      </c>
      <c r="B284" s="2">
        <v>0</v>
      </c>
      <c r="C284" s="2">
        <v>0</v>
      </c>
      <c r="D284" s="2">
        <v>459</v>
      </c>
      <c r="E284" s="2">
        <v>459</v>
      </c>
      <c r="F284" s="2">
        <v>0</v>
      </c>
      <c r="G284" s="2">
        <v>0</v>
      </c>
    </row>
    <row r="285" spans="1:7" x14ac:dyDescent="0.25">
      <c r="A285" s="1" t="s">
        <v>331</v>
      </c>
      <c r="B285" s="2">
        <v>0</v>
      </c>
      <c r="C285" s="2">
        <v>0</v>
      </c>
      <c r="D285" s="2">
        <v>5325.89</v>
      </c>
      <c r="E285" s="2">
        <v>6937.19</v>
      </c>
      <c r="F285" s="2">
        <v>0</v>
      </c>
      <c r="G285" s="2">
        <v>1611.3</v>
      </c>
    </row>
    <row r="286" spans="1:7" x14ac:dyDescent="0.25">
      <c r="A286" s="1" t="s">
        <v>332</v>
      </c>
      <c r="B286" s="2">
        <v>0</v>
      </c>
      <c r="C286" s="2">
        <v>3524.16</v>
      </c>
      <c r="D286" s="2">
        <v>39076.32</v>
      </c>
      <c r="E286" s="2">
        <v>41151.35</v>
      </c>
      <c r="F286" s="2">
        <v>0</v>
      </c>
      <c r="G286" s="2">
        <v>5599.19</v>
      </c>
    </row>
    <row r="287" spans="1:7" x14ac:dyDescent="0.25">
      <c r="A287" s="1" t="s">
        <v>333</v>
      </c>
      <c r="B287" s="2">
        <v>0</v>
      </c>
      <c r="C287" s="2">
        <v>18662.52</v>
      </c>
      <c r="D287" s="2">
        <v>173662.12</v>
      </c>
      <c r="E287" s="2">
        <v>167437.75</v>
      </c>
      <c r="F287" s="2">
        <v>0</v>
      </c>
      <c r="G287" s="2">
        <v>12438.15</v>
      </c>
    </row>
    <row r="288" spans="1:7" x14ac:dyDescent="0.25">
      <c r="A288" s="1" t="s">
        <v>334</v>
      </c>
      <c r="B288" s="2">
        <v>0</v>
      </c>
      <c r="C288" s="2">
        <v>44.12</v>
      </c>
      <c r="D288" s="2">
        <v>707.22</v>
      </c>
      <c r="E288" s="2">
        <v>942.35</v>
      </c>
      <c r="F288" s="2">
        <v>0</v>
      </c>
      <c r="G288" s="2">
        <v>279.25</v>
      </c>
    </row>
    <row r="289" spans="1:7" x14ac:dyDescent="0.25">
      <c r="A289" s="1" t="s">
        <v>335</v>
      </c>
      <c r="B289" s="2">
        <v>0</v>
      </c>
      <c r="C289" s="2">
        <v>0</v>
      </c>
      <c r="D289" s="2">
        <v>4649.3999999999996</v>
      </c>
      <c r="E289" s="2">
        <v>4649.3999999999996</v>
      </c>
      <c r="F289" s="2">
        <v>0</v>
      </c>
      <c r="G289" s="2">
        <v>0</v>
      </c>
    </row>
    <row r="290" spans="1:7" x14ac:dyDescent="0.25">
      <c r="A290" s="1" t="s">
        <v>336</v>
      </c>
      <c r="B290" s="2">
        <v>0</v>
      </c>
      <c r="C290" s="2">
        <v>0</v>
      </c>
      <c r="D290" s="2">
        <v>200</v>
      </c>
      <c r="E290" s="2">
        <v>200</v>
      </c>
      <c r="F290" s="2">
        <v>0</v>
      </c>
      <c r="G290" s="2">
        <v>0</v>
      </c>
    </row>
    <row r="291" spans="1:7" x14ac:dyDescent="0.25">
      <c r="A291" s="1" t="s">
        <v>337</v>
      </c>
      <c r="B291" s="2">
        <v>0</v>
      </c>
      <c r="C291" s="2">
        <v>0</v>
      </c>
      <c r="D291" s="2">
        <v>455.1</v>
      </c>
      <c r="E291" s="2">
        <v>455.1</v>
      </c>
      <c r="F291" s="2">
        <v>0</v>
      </c>
      <c r="G291" s="2">
        <v>0</v>
      </c>
    </row>
    <row r="292" spans="1:7" x14ac:dyDescent="0.25">
      <c r="A292" s="1" t="s">
        <v>338</v>
      </c>
      <c r="B292" s="2">
        <v>0</v>
      </c>
      <c r="C292" s="2">
        <v>0</v>
      </c>
      <c r="D292" s="2">
        <v>238.62</v>
      </c>
      <c r="E292" s="2">
        <v>1952.63</v>
      </c>
      <c r="F292" s="2">
        <v>0</v>
      </c>
      <c r="G292" s="2">
        <v>1714.01</v>
      </c>
    </row>
    <row r="293" spans="1:7" x14ac:dyDescent="0.25">
      <c r="A293" s="1" t="s">
        <v>339</v>
      </c>
      <c r="B293" s="2">
        <v>0</v>
      </c>
      <c r="C293" s="2">
        <v>0</v>
      </c>
      <c r="D293" s="2">
        <v>200</v>
      </c>
      <c r="E293" s="2">
        <v>200</v>
      </c>
      <c r="F293" s="2">
        <v>0</v>
      </c>
      <c r="G293" s="2">
        <v>0</v>
      </c>
    </row>
    <row r="294" spans="1:7" x14ac:dyDescent="0.25">
      <c r="A294" s="1" t="s">
        <v>340</v>
      </c>
      <c r="B294" s="2">
        <v>0</v>
      </c>
      <c r="C294" s="2">
        <v>0</v>
      </c>
      <c r="D294" s="2">
        <v>221.4</v>
      </c>
      <c r="E294" s="2">
        <v>221.4</v>
      </c>
      <c r="F294" s="2">
        <v>0</v>
      </c>
      <c r="G294" s="2">
        <v>0</v>
      </c>
    </row>
    <row r="295" spans="1:7" x14ac:dyDescent="0.25">
      <c r="A295" s="1" t="s">
        <v>341</v>
      </c>
      <c r="B295" s="2">
        <v>0</v>
      </c>
      <c r="C295" s="2">
        <v>0</v>
      </c>
      <c r="D295" s="2">
        <v>3271.8</v>
      </c>
      <c r="E295" s="2">
        <v>3271.8</v>
      </c>
      <c r="F295" s="2">
        <v>0</v>
      </c>
      <c r="G295" s="2">
        <v>0</v>
      </c>
    </row>
    <row r="296" spans="1:7" x14ac:dyDescent="0.25">
      <c r="A296" s="1" t="s">
        <v>342</v>
      </c>
      <c r="B296" s="2">
        <v>0</v>
      </c>
      <c r="C296" s="2">
        <v>0</v>
      </c>
      <c r="D296" s="2">
        <v>601.87</v>
      </c>
      <c r="E296" s="2">
        <v>601.87</v>
      </c>
      <c r="F296" s="2">
        <v>0</v>
      </c>
      <c r="G296" s="2">
        <v>0</v>
      </c>
    </row>
    <row r="297" spans="1:7" x14ac:dyDescent="0.25">
      <c r="A297" s="1" t="s">
        <v>343</v>
      </c>
      <c r="B297" s="2">
        <v>0</v>
      </c>
      <c r="C297" s="2">
        <v>0</v>
      </c>
      <c r="D297" s="2">
        <v>1107</v>
      </c>
      <c r="E297" s="2">
        <v>1107</v>
      </c>
      <c r="F297" s="2">
        <v>0</v>
      </c>
      <c r="G297" s="2">
        <v>0</v>
      </c>
    </row>
    <row r="298" spans="1:7" x14ac:dyDescent="0.25">
      <c r="A298" s="1" t="s">
        <v>344</v>
      </c>
      <c r="B298" s="2">
        <v>0</v>
      </c>
      <c r="C298" s="2">
        <v>0</v>
      </c>
      <c r="D298" s="2">
        <v>3702.3</v>
      </c>
      <c r="E298" s="2">
        <v>3702.3</v>
      </c>
      <c r="F298" s="2">
        <v>0</v>
      </c>
      <c r="G298" s="2">
        <v>0</v>
      </c>
    </row>
    <row r="299" spans="1:7" x14ac:dyDescent="0.25">
      <c r="A299" s="1" t="s">
        <v>345</v>
      </c>
      <c r="B299" s="2">
        <v>0</v>
      </c>
      <c r="C299" s="2">
        <v>6160.2</v>
      </c>
      <c r="D299" s="2">
        <v>69512.479999999996</v>
      </c>
      <c r="E299" s="2">
        <v>63352.28</v>
      </c>
      <c r="F299" s="2">
        <v>0</v>
      </c>
      <c r="G299" s="2">
        <v>0</v>
      </c>
    </row>
    <row r="300" spans="1:7" x14ac:dyDescent="0.25">
      <c r="A300" s="1" t="s">
        <v>346</v>
      </c>
      <c r="B300" s="2">
        <v>0</v>
      </c>
      <c r="C300" s="2">
        <v>0</v>
      </c>
      <c r="D300" s="2">
        <v>3605.86</v>
      </c>
      <c r="E300" s="2">
        <v>3605.86</v>
      </c>
      <c r="F300" s="2">
        <v>0</v>
      </c>
      <c r="G300" s="2">
        <v>0</v>
      </c>
    </row>
    <row r="301" spans="1:7" x14ac:dyDescent="0.25">
      <c r="A301" s="1" t="s">
        <v>347</v>
      </c>
      <c r="B301" s="2">
        <v>0</v>
      </c>
      <c r="C301" s="2">
        <v>0</v>
      </c>
      <c r="D301" s="2">
        <v>382.5</v>
      </c>
      <c r="E301" s="2">
        <v>382.5</v>
      </c>
      <c r="F301" s="2">
        <v>0</v>
      </c>
      <c r="G301" s="2">
        <v>0</v>
      </c>
    </row>
    <row r="302" spans="1:7" x14ac:dyDescent="0.25">
      <c r="A302" s="1" t="s">
        <v>348</v>
      </c>
      <c r="B302" s="2">
        <v>0</v>
      </c>
      <c r="C302" s="2">
        <v>10705.09</v>
      </c>
      <c r="D302" s="2">
        <v>31993.22</v>
      </c>
      <c r="E302" s="2">
        <v>30638.26</v>
      </c>
      <c r="F302" s="2">
        <v>0</v>
      </c>
      <c r="G302" s="2">
        <v>9350.1299999999992</v>
      </c>
    </row>
    <row r="303" spans="1:7" x14ac:dyDescent="0.25">
      <c r="A303" s="1" t="s">
        <v>349</v>
      </c>
      <c r="B303" s="2">
        <v>0</v>
      </c>
      <c r="C303" s="2">
        <v>3848.07</v>
      </c>
      <c r="D303" s="2">
        <v>1187524.48</v>
      </c>
      <c r="E303" s="2">
        <v>1252080.5</v>
      </c>
      <c r="F303" s="2">
        <v>0</v>
      </c>
      <c r="G303" s="2">
        <v>68404.09</v>
      </c>
    </row>
    <row r="304" spans="1:7" x14ac:dyDescent="0.25">
      <c r="A304" s="1" t="s">
        <v>350</v>
      </c>
      <c r="B304" s="2">
        <v>0</v>
      </c>
      <c r="C304" s="2">
        <v>0</v>
      </c>
      <c r="D304" s="2">
        <v>1100</v>
      </c>
      <c r="E304" s="2">
        <v>1100</v>
      </c>
      <c r="F304" s="2">
        <v>0</v>
      </c>
      <c r="G304" s="2">
        <v>0</v>
      </c>
    </row>
    <row r="305" spans="1:7" x14ac:dyDescent="0.25">
      <c r="A305" s="1" t="s">
        <v>351</v>
      </c>
      <c r="B305" s="2">
        <v>0</v>
      </c>
      <c r="C305" s="2">
        <v>0</v>
      </c>
      <c r="D305" s="2">
        <v>5765</v>
      </c>
      <c r="E305" s="2">
        <v>5765</v>
      </c>
      <c r="F305" s="2">
        <v>0</v>
      </c>
      <c r="G305" s="2">
        <v>0</v>
      </c>
    </row>
    <row r="306" spans="1:7" x14ac:dyDescent="0.25">
      <c r="A306" s="1" t="s">
        <v>352</v>
      </c>
      <c r="B306" s="2">
        <v>0</v>
      </c>
      <c r="C306" s="2">
        <v>9040.5</v>
      </c>
      <c r="D306" s="2">
        <v>19597.59</v>
      </c>
      <c r="E306" s="2">
        <v>12763.71</v>
      </c>
      <c r="F306" s="2">
        <v>0</v>
      </c>
      <c r="G306" s="2">
        <v>2206.62</v>
      </c>
    </row>
    <row r="307" spans="1:7" x14ac:dyDescent="0.25">
      <c r="A307" s="1" t="s">
        <v>353</v>
      </c>
      <c r="B307" s="2">
        <v>0</v>
      </c>
      <c r="C307" s="2">
        <v>0</v>
      </c>
      <c r="D307" s="2">
        <v>100</v>
      </c>
      <c r="E307" s="2">
        <v>100</v>
      </c>
      <c r="F307" s="2">
        <v>0</v>
      </c>
      <c r="G307" s="2">
        <v>0</v>
      </c>
    </row>
    <row r="308" spans="1:7" x14ac:dyDescent="0.25">
      <c r="A308" s="1" t="s">
        <v>354</v>
      </c>
      <c r="B308" s="2">
        <v>0</v>
      </c>
      <c r="C308" s="2">
        <v>0</v>
      </c>
      <c r="D308" s="2">
        <v>1850</v>
      </c>
      <c r="E308" s="2">
        <v>1850</v>
      </c>
      <c r="F308" s="2">
        <v>0</v>
      </c>
      <c r="G308" s="2">
        <v>0</v>
      </c>
    </row>
    <row r="309" spans="1:7" x14ac:dyDescent="0.25">
      <c r="A309" s="1" t="s">
        <v>355</v>
      </c>
      <c r="B309" s="2">
        <v>0</v>
      </c>
      <c r="C309" s="2">
        <v>0</v>
      </c>
      <c r="D309" s="2">
        <v>21765.86</v>
      </c>
      <c r="E309" s="2">
        <v>21765.86</v>
      </c>
      <c r="F309" s="2">
        <v>0</v>
      </c>
      <c r="G309" s="2">
        <v>0</v>
      </c>
    </row>
    <row r="310" spans="1:7" x14ac:dyDescent="0.25">
      <c r="A310" s="1" t="s">
        <v>356</v>
      </c>
      <c r="B310" s="2">
        <v>0</v>
      </c>
      <c r="C310" s="2">
        <v>4883.1000000000004</v>
      </c>
      <c r="D310" s="2">
        <v>99310.71</v>
      </c>
      <c r="E310" s="2">
        <v>96118.86</v>
      </c>
      <c r="F310" s="2">
        <v>0</v>
      </c>
      <c r="G310" s="2">
        <v>1691.25</v>
      </c>
    </row>
    <row r="311" spans="1:7" x14ac:dyDescent="0.25">
      <c r="A311" s="1" t="s">
        <v>357</v>
      </c>
      <c r="B311" s="2">
        <v>0</v>
      </c>
      <c r="C311" s="2">
        <v>0</v>
      </c>
      <c r="D311" s="2">
        <v>4095.9</v>
      </c>
      <c r="E311" s="2">
        <v>4095.9</v>
      </c>
      <c r="F311" s="2">
        <v>0</v>
      </c>
      <c r="G311" s="2">
        <v>0</v>
      </c>
    </row>
    <row r="312" spans="1:7" x14ac:dyDescent="0.25">
      <c r="A312" s="1" t="s">
        <v>358</v>
      </c>
      <c r="B312" s="2">
        <v>0</v>
      </c>
      <c r="C312" s="2">
        <v>0</v>
      </c>
      <c r="D312" s="2">
        <v>17</v>
      </c>
      <c r="E312" s="2">
        <v>17</v>
      </c>
      <c r="F312" s="2">
        <v>0</v>
      </c>
      <c r="G312" s="2">
        <v>0</v>
      </c>
    </row>
    <row r="313" spans="1:7" x14ac:dyDescent="0.25">
      <c r="A313" s="1" t="s">
        <v>359</v>
      </c>
      <c r="B313" s="2">
        <v>0</v>
      </c>
      <c r="C313" s="2">
        <v>0</v>
      </c>
      <c r="D313" s="2">
        <v>2909.65</v>
      </c>
      <c r="E313" s="2">
        <v>2909.65</v>
      </c>
      <c r="F313" s="2">
        <v>0</v>
      </c>
      <c r="G313" s="2">
        <v>0</v>
      </c>
    </row>
    <row r="314" spans="1:7" x14ac:dyDescent="0.25">
      <c r="A314" s="1" t="s">
        <v>360</v>
      </c>
      <c r="B314" s="2">
        <v>0</v>
      </c>
      <c r="C314" s="2">
        <v>11622.1</v>
      </c>
      <c r="D314" s="2">
        <v>68105.2</v>
      </c>
      <c r="E314" s="2">
        <v>70815.33</v>
      </c>
      <c r="F314" s="2">
        <v>0</v>
      </c>
      <c r="G314" s="2">
        <v>14332.23</v>
      </c>
    </row>
    <row r="315" spans="1:7" x14ac:dyDescent="0.25">
      <c r="A315" s="1" t="s">
        <v>361</v>
      </c>
      <c r="B315" s="2">
        <v>0</v>
      </c>
      <c r="C315" s="2">
        <v>663.08</v>
      </c>
      <c r="D315" s="2">
        <v>12665.65</v>
      </c>
      <c r="E315" s="2">
        <v>14789.93</v>
      </c>
      <c r="F315" s="2">
        <v>0</v>
      </c>
      <c r="G315" s="2">
        <v>2787.36</v>
      </c>
    </row>
    <row r="316" spans="1:7" x14ac:dyDescent="0.25">
      <c r="A316" s="1" t="s">
        <v>362</v>
      </c>
      <c r="B316" s="2">
        <v>0</v>
      </c>
      <c r="C316" s="2">
        <v>0</v>
      </c>
      <c r="D316" s="2">
        <v>120.54</v>
      </c>
      <c r="E316" s="2">
        <v>120.54</v>
      </c>
      <c r="F316" s="2">
        <v>0</v>
      </c>
      <c r="G316" s="2">
        <v>0</v>
      </c>
    </row>
    <row r="317" spans="1:7" x14ac:dyDescent="0.25">
      <c r="A317" s="1" t="s">
        <v>363</v>
      </c>
      <c r="B317" s="2">
        <v>0</v>
      </c>
      <c r="C317" s="2">
        <v>0</v>
      </c>
      <c r="D317" s="2">
        <v>25935.65</v>
      </c>
      <c r="E317" s="2">
        <v>25935.65</v>
      </c>
      <c r="F317" s="2">
        <v>0</v>
      </c>
      <c r="G317" s="2">
        <v>0</v>
      </c>
    </row>
    <row r="318" spans="1:7" x14ac:dyDescent="0.25">
      <c r="A318" s="1" t="s">
        <v>364</v>
      </c>
      <c r="B318" s="2">
        <v>0</v>
      </c>
      <c r="C318" s="2">
        <v>0</v>
      </c>
      <c r="D318" s="2">
        <v>4526.3999999999996</v>
      </c>
      <c r="E318" s="2">
        <v>4526.3999999999996</v>
      </c>
      <c r="F318" s="2">
        <v>0</v>
      </c>
      <c r="G318" s="2">
        <v>0</v>
      </c>
    </row>
    <row r="319" spans="1:7" x14ac:dyDescent="0.25">
      <c r="A319" s="1" t="s">
        <v>365</v>
      </c>
      <c r="B319" s="2">
        <v>0</v>
      </c>
      <c r="C319" s="2">
        <v>210.47</v>
      </c>
      <c r="D319" s="2">
        <v>1231.57</v>
      </c>
      <c r="E319" s="2">
        <v>1205.74</v>
      </c>
      <c r="F319" s="2">
        <v>0</v>
      </c>
      <c r="G319" s="2">
        <v>184.64</v>
      </c>
    </row>
    <row r="320" spans="1:7" x14ac:dyDescent="0.25">
      <c r="A320" s="1" t="s">
        <v>366</v>
      </c>
      <c r="B320" s="2">
        <v>0</v>
      </c>
      <c r="C320" s="2">
        <v>0</v>
      </c>
      <c r="D320" s="2">
        <v>2484.6</v>
      </c>
      <c r="E320" s="2">
        <v>4194.3</v>
      </c>
      <c r="F320" s="2">
        <v>0</v>
      </c>
      <c r="G320" s="2">
        <v>1709.7</v>
      </c>
    </row>
    <row r="321" spans="1:7" x14ac:dyDescent="0.25">
      <c r="A321" s="1" t="s">
        <v>367</v>
      </c>
      <c r="B321" s="2">
        <v>0</v>
      </c>
      <c r="C321" s="2">
        <v>0</v>
      </c>
      <c r="D321" s="2">
        <v>15763.14</v>
      </c>
      <c r="E321" s="2">
        <v>15763.14</v>
      </c>
      <c r="F321" s="2">
        <v>0</v>
      </c>
      <c r="G321" s="2">
        <v>0</v>
      </c>
    </row>
    <row r="322" spans="1:7" x14ac:dyDescent="0.25">
      <c r="A322" s="1" t="s">
        <v>368</v>
      </c>
      <c r="B322" s="2">
        <v>0</v>
      </c>
      <c r="C322" s="2">
        <v>0</v>
      </c>
      <c r="D322" s="2">
        <v>17755.04</v>
      </c>
      <c r="E322" s="2">
        <v>22490.54</v>
      </c>
      <c r="F322" s="2">
        <v>0</v>
      </c>
      <c r="G322" s="2">
        <v>4735.5</v>
      </c>
    </row>
    <row r="323" spans="1:7" x14ac:dyDescent="0.25">
      <c r="A323" s="1" t="s">
        <v>369</v>
      </c>
      <c r="B323" s="2">
        <v>0</v>
      </c>
      <c r="C323" s="2">
        <v>0</v>
      </c>
      <c r="D323" s="2">
        <v>128.02000000000001</v>
      </c>
      <c r="E323" s="2">
        <v>128.02000000000001</v>
      </c>
      <c r="F323" s="2">
        <v>0</v>
      </c>
      <c r="G323" s="2">
        <v>0</v>
      </c>
    </row>
    <row r="324" spans="1:7" x14ac:dyDescent="0.25">
      <c r="A324" s="1" t="s">
        <v>370</v>
      </c>
      <c r="B324" s="2">
        <v>0</v>
      </c>
      <c r="C324" s="2">
        <v>0</v>
      </c>
      <c r="D324" s="2">
        <v>100</v>
      </c>
      <c r="E324" s="2">
        <v>100</v>
      </c>
      <c r="F324" s="2">
        <v>0</v>
      </c>
      <c r="G324" s="2">
        <v>0</v>
      </c>
    </row>
    <row r="325" spans="1:7" x14ac:dyDescent="0.25">
      <c r="A325" s="1" t="s">
        <v>371</v>
      </c>
      <c r="B325" s="2">
        <v>0</v>
      </c>
      <c r="C325" s="2">
        <v>0</v>
      </c>
      <c r="D325" s="2">
        <v>93.36</v>
      </c>
      <c r="E325" s="2">
        <v>93.36</v>
      </c>
      <c r="F325" s="2">
        <v>0</v>
      </c>
      <c r="G325" s="2">
        <v>0</v>
      </c>
    </row>
    <row r="326" spans="1:7" x14ac:dyDescent="0.25">
      <c r="A326" s="1" t="s">
        <v>372</v>
      </c>
      <c r="B326" s="2">
        <v>0</v>
      </c>
      <c r="C326" s="2">
        <v>0</v>
      </c>
      <c r="D326" s="2">
        <v>6626.88</v>
      </c>
      <c r="E326" s="2">
        <v>6626.88</v>
      </c>
      <c r="F326" s="2">
        <v>0</v>
      </c>
      <c r="G326" s="2">
        <v>0</v>
      </c>
    </row>
    <row r="327" spans="1:7" x14ac:dyDescent="0.25">
      <c r="A327" s="1" t="s">
        <v>373</v>
      </c>
      <c r="B327" s="2">
        <v>0</v>
      </c>
      <c r="C327" s="2">
        <v>0</v>
      </c>
      <c r="D327" s="2">
        <v>861</v>
      </c>
      <c r="E327" s="2">
        <v>861</v>
      </c>
      <c r="F327" s="2">
        <v>0</v>
      </c>
      <c r="G327" s="2">
        <v>0</v>
      </c>
    </row>
    <row r="328" spans="1:7" x14ac:dyDescent="0.25">
      <c r="A328" s="1" t="s">
        <v>374</v>
      </c>
      <c r="B328" s="2">
        <v>0</v>
      </c>
      <c r="C328" s="2">
        <v>4301.7</v>
      </c>
      <c r="D328" s="2">
        <v>73898.5</v>
      </c>
      <c r="E328" s="2">
        <v>72398.98</v>
      </c>
      <c r="F328" s="2">
        <v>0</v>
      </c>
      <c r="G328" s="2">
        <v>2802.18</v>
      </c>
    </row>
    <row r="329" spans="1:7" x14ac:dyDescent="0.25">
      <c r="A329" s="1" t="s">
        <v>375</v>
      </c>
      <c r="B329" s="2">
        <v>0</v>
      </c>
      <c r="C329" s="2">
        <v>184.5</v>
      </c>
      <c r="D329" s="2">
        <v>2349.3000000000002</v>
      </c>
      <c r="E329" s="2">
        <v>2349.3000000000002</v>
      </c>
      <c r="F329" s="2">
        <v>0</v>
      </c>
      <c r="G329" s="2">
        <v>184.5</v>
      </c>
    </row>
    <row r="330" spans="1:7" x14ac:dyDescent="0.25">
      <c r="A330" s="1" t="s">
        <v>376</v>
      </c>
      <c r="B330" s="2">
        <v>0</v>
      </c>
      <c r="C330" s="2">
        <v>0</v>
      </c>
      <c r="D330" s="2">
        <v>660.45</v>
      </c>
      <c r="E330" s="2">
        <v>660.45</v>
      </c>
      <c r="F330" s="2">
        <v>0</v>
      </c>
      <c r="G330" s="2">
        <v>0</v>
      </c>
    </row>
    <row r="331" spans="1:7" x14ac:dyDescent="0.25">
      <c r="A331" s="1" t="s">
        <v>377</v>
      </c>
      <c r="B331" s="2">
        <v>0</v>
      </c>
      <c r="C331" s="2">
        <v>0</v>
      </c>
      <c r="D331" s="2">
        <v>43.05</v>
      </c>
      <c r="E331" s="2">
        <v>43.05</v>
      </c>
      <c r="F331" s="2">
        <v>0</v>
      </c>
      <c r="G331" s="2">
        <v>0</v>
      </c>
    </row>
    <row r="332" spans="1:7" x14ac:dyDescent="0.25">
      <c r="A332" s="1" t="s">
        <v>378</v>
      </c>
      <c r="B332" s="2">
        <v>0</v>
      </c>
      <c r="C332" s="2">
        <v>1469.85</v>
      </c>
      <c r="D332" s="2">
        <v>13304.91</v>
      </c>
      <c r="E332" s="2">
        <v>12448.83</v>
      </c>
      <c r="F332" s="2">
        <v>0</v>
      </c>
      <c r="G332" s="2">
        <v>613.77</v>
      </c>
    </row>
    <row r="333" spans="1:7" x14ac:dyDescent="0.25">
      <c r="A333" s="1" t="s">
        <v>379</v>
      </c>
      <c r="B333" s="2">
        <v>0</v>
      </c>
      <c r="C333" s="2">
        <v>177.75</v>
      </c>
      <c r="D333" s="2">
        <v>2789.76</v>
      </c>
      <c r="E333" s="2">
        <v>2732.01</v>
      </c>
      <c r="F333" s="2">
        <v>0</v>
      </c>
      <c r="G333" s="2">
        <v>120</v>
      </c>
    </row>
    <row r="334" spans="1:7" x14ac:dyDescent="0.25">
      <c r="A334" s="1" t="s">
        <v>380</v>
      </c>
      <c r="B334" s="2">
        <v>0</v>
      </c>
      <c r="C334" s="2">
        <v>0</v>
      </c>
      <c r="D334" s="2">
        <v>25574.81</v>
      </c>
      <c r="E334" s="2">
        <v>25574.81</v>
      </c>
      <c r="F334" s="2">
        <v>0</v>
      </c>
      <c r="G334" s="2">
        <v>0</v>
      </c>
    </row>
    <row r="335" spans="1:7" x14ac:dyDescent="0.25">
      <c r="A335" s="1" t="s">
        <v>381</v>
      </c>
      <c r="B335" s="2">
        <v>0</v>
      </c>
      <c r="C335" s="2">
        <v>0</v>
      </c>
      <c r="D335" s="2">
        <v>15503.61</v>
      </c>
      <c r="E335" s="2">
        <v>15503.61</v>
      </c>
      <c r="F335" s="2">
        <v>0</v>
      </c>
      <c r="G335" s="2">
        <v>0</v>
      </c>
    </row>
    <row r="336" spans="1:7" x14ac:dyDescent="0.25">
      <c r="A336" s="1" t="s">
        <v>382</v>
      </c>
      <c r="B336" s="2">
        <v>0</v>
      </c>
      <c r="C336" s="2">
        <v>13630.01</v>
      </c>
      <c r="D336" s="2">
        <v>51236.42</v>
      </c>
      <c r="E336" s="2">
        <v>52801.62</v>
      </c>
      <c r="F336" s="2">
        <v>0</v>
      </c>
      <c r="G336" s="2">
        <v>15195.21</v>
      </c>
    </row>
    <row r="337" spans="1:7" x14ac:dyDescent="0.25">
      <c r="A337" s="1" t="s">
        <v>383</v>
      </c>
      <c r="B337" s="2">
        <v>0</v>
      </c>
      <c r="C337" s="2">
        <v>0</v>
      </c>
      <c r="D337" s="2">
        <v>2131.36</v>
      </c>
      <c r="E337" s="2">
        <v>2131.36</v>
      </c>
      <c r="F337" s="2">
        <v>0</v>
      </c>
      <c r="G337" s="2">
        <v>0</v>
      </c>
    </row>
    <row r="338" spans="1:7" x14ac:dyDescent="0.25">
      <c r="A338" s="1" t="s">
        <v>384</v>
      </c>
      <c r="B338" s="2">
        <v>0</v>
      </c>
      <c r="C338" s="2">
        <v>0</v>
      </c>
      <c r="D338" s="2">
        <v>11021.23</v>
      </c>
      <c r="E338" s="2">
        <v>13702.43</v>
      </c>
      <c r="F338" s="2">
        <v>0</v>
      </c>
      <c r="G338" s="2">
        <v>2681.2</v>
      </c>
    </row>
    <row r="339" spans="1:7" x14ac:dyDescent="0.25">
      <c r="A339" s="1" t="s">
        <v>385</v>
      </c>
      <c r="B339" s="2">
        <v>0</v>
      </c>
      <c r="C339" s="2">
        <v>432.96</v>
      </c>
      <c r="D339" s="2">
        <v>722.01</v>
      </c>
      <c r="E339" s="2">
        <v>289.05</v>
      </c>
      <c r="F339" s="2">
        <v>0</v>
      </c>
      <c r="G339" s="2">
        <v>0</v>
      </c>
    </row>
    <row r="340" spans="1:7" x14ac:dyDescent="0.25">
      <c r="A340" s="1" t="s">
        <v>386</v>
      </c>
      <c r="B340" s="2">
        <v>0</v>
      </c>
      <c r="C340" s="2">
        <v>0</v>
      </c>
      <c r="D340" s="2">
        <v>16107.2</v>
      </c>
      <c r="E340" s="2">
        <v>20309.080000000002</v>
      </c>
      <c r="F340" s="2">
        <v>0</v>
      </c>
      <c r="G340" s="2">
        <v>4201.88</v>
      </c>
    </row>
    <row r="341" spans="1:7" x14ac:dyDescent="0.25">
      <c r="A341" s="1" t="s">
        <v>387</v>
      </c>
      <c r="B341" s="2">
        <v>0</v>
      </c>
      <c r="C341" s="2">
        <v>0</v>
      </c>
      <c r="D341" s="2">
        <v>1624.98</v>
      </c>
      <c r="E341" s="2">
        <v>1624.98</v>
      </c>
      <c r="F341" s="2">
        <v>0</v>
      </c>
      <c r="G341" s="2">
        <v>0</v>
      </c>
    </row>
    <row r="342" spans="1:7" x14ac:dyDescent="0.25">
      <c r="A342" s="1" t="s">
        <v>388</v>
      </c>
      <c r="B342" s="2">
        <v>0</v>
      </c>
      <c r="C342" s="2">
        <v>0</v>
      </c>
      <c r="D342" s="2">
        <v>3159.87</v>
      </c>
      <c r="E342" s="2">
        <v>3159.87</v>
      </c>
      <c r="F342" s="2">
        <v>0</v>
      </c>
      <c r="G342" s="2">
        <v>0</v>
      </c>
    </row>
    <row r="343" spans="1:7" x14ac:dyDescent="0.25">
      <c r="A343" s="1" t="s">
        <v>389</v>
      </c>
      <c r="B343" s="2">
        <v>0</v>
      </c>
      <c r="C343" s="2">
        <v>726.76</v>
      </c>
      <c r="D343" s="2">
        <v>726.76</v>
      </c>
      <c r="E343" s="2">
        <v>355</v>
      </c>
      <c r="F343" s="2">
        <v>0</v>
      </c>
      <c r="G343" s="2">
        <v>355</v>
      </c>
    </row>
    <row r="344" spans="1:7" x14ac:dyDescent="0.25">
      <c r="A344" s="1" t="s">
        <v>390</v>
      </c>
      <c r="B344" s="2">
        <v>0</v>
      </c>
      <c r="C344" s="2">
        <v>0</v>
      </c>
      <c r="D344" s="2">
        <v>200</v>
      </c>
      <c r="E344" s="2">
        <v>200</v>
      </c>
      <c r="F344" s="2">
        <v>0</v>
      </c>
      <c r="G344" s="2">
        <v>0</v>
      </c>
    </row>
    <row r="345" spans="1:7" x14ac:dyDescent="0.25">
      <c r="A345" s="1" t="s">
        <v>391</v>
      </c>
      <c r="B345" s="2">
        <v>0</v>
      </c>
      <c r="C345" s="2">
        <v>0</v>
      </c>
      <c r="D345" s="2">
        <v>158.82</v>
      </c>
      <c r="E345" s="2">
        <v>158.82</v>
      </c>
      <c r="F345" s="2">
        <v>0</v>
      </c>
      <c r="G345" s="2">
        <v>0</v>
      </c>
    </row>
    <row r="346" spans="1:7" x14ac:dyDescent="0.25">
      <c r="A346" s="1" t="s">
        <v>392</v>
      </c>
      <c r="B346" s="2">
        <v>0</v>
      </c>
      <c r="C346" s="2">
        <v>0</v>
      </c>
      <c r="D346" s="2">
        <v>22</v>
      </c>
      <c r="E346" s="2">
        <v>22</v>
      </c>
      <c r="F346" s="2">
        <v>0</v>
      </c>
      <c r="G346" s="2">
        <v>0</v>
      </c>
    </row>
    <row r="347" spans="1:7" x14ac:dyDescent="0.25">
      <c r="A347" s="1" t="s">
        <v>393</v>
      </c>
      <c r="B347" s="2">
        <v>0</v>
      </c>
      <c r="C347" s="2">
        <v>0</v>
      </c>
      <c r="D347" s="2">
        <v>91.02</v>
      </c>
      <c r="E347" s="2">
        <v>91.02</v>
      </c>
      <c r="F347" s="2">
        <v>0</v>
      </c>
      <c r="G347" s="2">
        <v>0</v>
      </c>
    </row>
    <row r="348" spans="1:7" x14ac:dyDescent="0.25">
      <c r="A348" s="1" t="s">
        <v>394</v>
      </c>
      <c r="B348" s="2">
        <v>0</v>
      </c>
      <c r="C348" s="2">
        <v>0</v>
      </c>
      <c r="D348" s="2">
        <v>17930</v>
      </c>
      <c r="E348" s="2">
        <v>17930</v>
      </c>
      <c r="F348" s="2">
        <v>0</v>
      </c>
      <c r="G348" s="2">
        <v>0</v>
      </c>
    </row>
    <row r="349" spans="1:7" x14ac:dyDescent="0.25">
      <c r="A349" s="1" t="s">
        <v>395</v>
      </c>
      <c r="B349" s="2">
        <v>0</v>
      </c>
      <c r="C349" s="2">
        <v>0</v>
      </c>
      <c r="D349" s="2">
        <v>7312.96</v>
      </c>
      <c r="E349" s="2">
        <v>7312.96</v>
      </c>
      <c r="F349" s="2">
        <v>0</v>
      </c>
      <c r="G349" s="2">
        <v>0</v>
      </c>
    </row>
    <row r="350" spans="1:7" x14ac:dyDescent="0.25">
      <c r="A350" s="1" t="s">
        <v>396</v>
      </c>
      <c r="B350" s="2">
        <v>0</v>
      </c>
      <c r="C350" s="2">
        <v>0</v>
      </c>
      <c r="D350" s="2">
        <v>476.01</v>
      </c>
      <c r="E350" s="2">
        <v>774.9</v>
      </c>
      <c r="F350" s="2">
        <v>0</v>
      </c>
      <c r="G350" s="2">
        <v>298.89</v>
      </c>
    </row>
    <row r="351" spans="1:7" x14ac:dyDescent="0.25">
      <c r="A351" s="1" t="s">
        <v>397</v>
      </c>
      <c r="B351" s="2">
        <v>0</v>
      </c>
      <c r="C351" s="2">
        <v>3853.84</v>
      </c>
      <c r="D351" s="2">
        <v>8301.99</v>
      </c>
      <c r="E351" s="2">
        <v>4697.28</v>
      </c>
      <c r="F351" s="2">
        <v>0</v>
      </c>
      <c r="G351" s="2">
        <v>249.13</v>
      </c>
    </row>
    <row r="352" spans="1:7" x14ac:dyDescent="0.25">
      <c r="A352" s="1" t="s">
        <v>398</v>
      </c>
      <c r="B352" s="2">
        <v>0</v>
      </c>
      <c r="C352" s="2">
        <v>29625.17</v>
      </c>
      <c r="D352" s="2">
        <v>30064.28</v>
      </c>
      <c r="E352" s="2">
        <v>7023.52</v>
      </c>
      <c r="F352" s="2">
        <v>0</v>
      </c>
      <c r="G352" s="2">
        <v>6584.41</v>
      </c>
    </row>
    <row r="353" spans="1:7" x14ac:dyDescent="0.25">
      <c r="A353" s="1" t="s">
        <v>399</v>
      </c>
      <c r="B353" s="2">
        <v>0</v>
      </c>
      <c r="C353" s="2">
        <v>2546.2199999999998</v>
      </c>
      <c r="D353" s="2">
        <v>3111.04</v>
      </c>
      <c r="E353" s="2">
        <v>564.82000000000005</v>
      </c>
      <c r="F353" s="2">
        <v>0</v>
      </c>
      <c r="G353" s="2">
        <v>0</v>
      </c>
    </row>
    <row r="354" spans="1:7" x14ac:dyDescent="0.25">
      <c r="A354" s="1" t="s">
        <v>400</v>
      </c>
      <c r="B354" s="2">
        <v>0</v>
      </c>
      <c r="C354" s="2">
        <v>80.19</v>
      </c>
      <c r="D354" s="2">
        <v>2481.5500000000002</v>
      </c>
      <c r="E354" s="2">
        <v>2401.36</v>
      </c>
      <c r="F354" s="2">
        <v>0</v>
      </c>
      <c r="G354" s="2">
        <v>0</v>
      </c>
    </row>
    <row r="355" spans="1:7" x14ac:dyDescent="0.25">
      <c r="A355" s="1" t="s">
        <v>401</v>
      </c>
      <c r="B355" s="2">
        <v>0</v>
      </c>
      <c r="C355" s="2">
        <v>435.01</v>
      </c>
      <c r="D355" s="2">
        <v>7015.14</v>
      </c>
      <c r="E355" s="2">
        <v>6841.14</v>
      </c>
      <c r="F355" s="2">
        <v>0</v>
      </c>
      <c r="G355" s="2">
        <v>261.01</v>
      </c>
    </row>
    <row r="356" spans="1:7" x14ac:dyDescent="0.25">
      <c r="A356" s="1" t="s">
        <v>402</v>
      </c>
      <c r="B356" s="2">
        <v>0</v>
      </c>
      <c r="C356" s="2">
        <v>0</v>
      </c>
      <c r="D356" s="2">
        <v>30</v>
      </c>
      <c r="E356" s="2">
        <v>30</v>
      </c>
      <c r="F356" s="2">
        <v>0</v>
      </c>
      <c r="G356" s="2">
        <v>0</v>
      </c>
    </row>
    <row r="357" spans="1:7" x14ac:dyDescent="0.25">
      <c r="A357" s="1" t="s">
        <v>403</v>
      </c>
      <c r="B357" s="2">
        <v>0</v>
      </c>
      <c r="C357" s="2">
        <v>1077.93</v>
      </c>
      <c r="D357" s="2">
        <v>19089.5</v>
      </c>
      <c r="E357" s="2">
        <v>18011.57</v>
      </c>
      <c r="F357" s="2">
        <v>0</v>
      </c>
      <c r="G357" s="2">
        <v>0</v>
      </c>
    </row>
    <row r="358" spans="1:7" x14ac:dyDescent="0.25">
      <c r="A358" s="1" t="s">
        <v>404</v>
      </c>
      <c r="B358" s="2">
        <v>0</v>
      </c>
      <c r="C358" s="2">
        <v>0</v>
      </c>
      <c r="D358" s="2">
        <v>2932.47</v>
      </c>
      <c r="E358" s="2">
        <v>2932.47</v>
      </c>
      <c r="F358" s="2">
        <v>0</v>
      </c>
      <c r="G358" s="2">
        <v>0</v>
      </c>
    </row>
    <row r="359" spans="1:7" x14ac:dyDescent="0.25">
      <c r="A359" s="1" t="s">
        <v>405</v>
      </c>
      <c r="B359" s="2">
        <v>0</v>
      </c>
      <c r="C359" s="2">
        <v>0</v>
      </c>
      <c r="D359" s="2">
        <v>30</v>
      </c>
      <c r="E359" s="2">
        <v>30</v>
      </c>
      <c r="F359" s="2">
        <v>0</v>
      </c>
      <c r="G359" s="2">
        <v>0</v>
      </c>
    </row>
    <row r="360" spans="1:7" x14ac:dyDescent="0.25">
      <c r="A360" s="1" t="s">
        <v>406</v>
      </c>
      <c r="B360" s="2">
        <v>0</v>
      </c>
      <c r="C360" s="2">
        <v>3276.98</v>
      </c>
      <c r="D360" s="2">
        <v>11888.34</v>
      </c>
      <c r="E360" s="2">
        <v>9855.33</v>
      </c>
      <c r="F360" s="2">
        <v>0</v>
      </c>
      <c r="G360" s="2">
        <v>1243.97</v>
      </c>
    </row>
    <row r="361" spans="1:7" x14ac:dyDescent="0.25">
      <c r="A361" s="1" t="s">
        <v>407</v>
      </c>
      <c r="B361" s="2">
        <v>0</v>
      </c>
      <c r="C361" s="2">
        <v>0</v>
      </c>
      <c r="D361" s="2">
        <v>6396</v>
      </c>
      <c r="E361" s="2">
        <v>6396</v>
      </c>
      <c r="F361" s="2">
        <v>0</v>
      </c>
      <c r="G361" s="2">
        <v>0</v>
      </c>
    </row>
    <row r="362" spans="1:7" x14ac:dyDescent="0.25">
      <c r="A362" s="1" t="s">
        <v>408</v>
      </c>
      <c r="B362" s="2">
        <v>0</v>
      </c>
      <c r="C362" s="2">
        <v>0</v>
      </c>
      <c r="D362" s="2">
        <v>39360</v>
      </c>
      <c r="E362" s="2">
        <v>39360</v>
      </c>
      <c r="F362" s="2">
        <v>0</v>
      </c>
      <c r="G362" s="2">
        <v>0</v>
      </c>
    </row>
    <row r="363" spans="1:7" x14ac:dyDescent="0.25">
      <c r="A363" s="1" t="s">
        <v>409</v>
      </c>
      <c r="B363" s="2">
        <v>0</v>
      </c>
      <c r="C363" s="2">
        <v>516.6</v>
      </c>
      <c r="D363" s="2">
        <v>3431.7</v>
      </c>
      <c r="E363" s="2">
        <v>3025.8</v>
      </c>
      <c r="F363" s="2">
        <v>0</v>
      </c>
      <c r="G363" s="2">
        <v>110.7</v>
      </c>
    </row>
    <row r="364" spans="1:7" x14ac:dyDescent="0.25">
      <c r="A364" s="1" t="s">
        <v>410</v>
      </c>
      <c r="B364" s="2">
        <v>0</v>
      </c>
      <c r="C364" s="2">
        <v>7487.88</v>
      </c>
      <c r="D364" s="2">
        <v>61454.38</v>
      </c>
      <c r="E364" s="2">
        <v>56347.66</v>
      </c>
      <c r="F364" s="2">
        <v>0</v>
      </c>
      <c r="G364" s="2">
        <v>2381.16</v>
      </c>
    </row>
    <row r="365" spans="1:7" x14ac:dyDescent="0.25">
      <c r="A365" s="1" t="s">
        <v>411</v>
      </c>
      <c r="B365" s="2">
        <v>0</v>
      </c>
      <c r="C365" s="2">
        <v>0</v>
      </c>
      <c r="D365" s="2">
        <v>45</v>
      </c>
      <c r="E365" s="2">
        <v>45</v>
      </c>
      <c r="F365" s="2">
        <v>0</v>
      </c>
      <c r="G365" s="2">
        <v>0</v>
      </c>
    </row>
    <row r="366" spans="1:7" x14ac:dyDescent="0.25">
      <c r="A366" s="1" t="s">
        <v>412</v>
      </c>
      <c r="B366" s="2">
        <v>0</v>
      </c>
      <c r="C366" s="2">
        <v>17843.490000000002</v>
      </c>
      <c r="D366" s="2">
        <v>106709.19</v>
      </c>
      <c r="E366" s="2">
        <v>102315.35</v>
      </c>
      <c r="F366" s="2">
        <v>0</v>
      </c>
      <c r="G366" s="2">
        <v>13449.65</v>
      </c>
    </row>
    <row r="367" spans="1:7" x14ac:dyDescent="0.25">
      <c r="A367" s="1" t="s">
        <v>413</v>
      </c>
      <c r="B367" s="2">
        <v>0</v>
      </c>
      <c r="C367" s="2">
        <v>0</v>
      </c>
      <c r="D367" s="2">
        <v>653.89</v>
      </c>
      <c r="E367" s="2">
        <v>653.89</v>
      </c>
      <c r="F367" s="2">
        <v>0</v>
      </c>
      <c r="G367" s="2">
        <v>0</v>
      </c>
    </row>
    <row r="368" spans="1:7" x14ac:dyDescent="0.25">
      <c r="A368" s="1" t="s">
        <v>414</v>
      </c>
      <c r="B368" s="2">
        <v>0</v>
      </c>
      <c r="C368" s="2">
        <v>7305.21</v>
      </c>
      <c r="D368" s="2">
        <v>29076.15</v>
      </c>
      <c r="E368" s="2">
        <v>29096.61</v>
      </c>
      <c r="F368" s="2">
        <v>0</v>
      </c>
      <c r="G368" s="2">
        <v>7325.67</v>
      </c>
    </row>
    <row r="369" spans="1:7" x14ac:dyDescent="0.25">
      <c r="A369" s="1" t="s">
        <v>415</v>
      </c>
      <c r="B369" s="2">
        <v>0</v>
      </c>
      <c r="C369" s="2">
        <v>0</v>
      </c>
      <c r="D369" s="2">
        <v>172.2</v>
      </c>
      <c r="E369" s="2">
        <v>172.2</v>
      </c>
      <c r="F369" s="2">
        <v>0</v>
      </c>
      <c r="G369" s="2">
        <v>0</v>
      </c>
    </row>
    <row r="370" spans="1:7" x14ac:dyDescent="0.25">
      <c r="A370" s="1" t="s">
        <v>416</v>
      </c>
      <c r="B370" s="2">
        <v>0</v>
      </c>
      <c r="C370" s="2">
        <v>0</v>
      </c>
      <c r="D370" s="2">
        <v>200</v>
      </c>
      <c r="E370" s="2">
        <v>200</v>
      </c>
      <c r="F370" s="2">
        <v>0</v>
      </c>
      <c r="G370" s="2">
        <v>0</v>
      </c>
    </row>
    <row r="371" spans="1:7" x14ac:dyDescent="0.25">
      <c r="A371" s="1" t="s">
        <v>417</v>
      </c>
      <c r="B371" s="2">
        <v>0</v>
      </c>
      <c r="C371" s="2">
        <v>0</v>
      </c>
      <c r="D371" s="2">
        <v>6968</v>
      </c>
      <c r="E371" s="2">
        <v>6968</v>
      </c>
      <c r="F371" s="2">
        <v>0</v>
      </c>
      <c r="G371" s="2">
        <v>0</v>
      </c>
    </row>
    <row r="372" spans="1:7" x14ac:dyDescent="0.25">
      <c r="A372" s="1" t="s">
        <v>418</v>
      </c>
      <c r="B372" s="2">
        <v>0</v>
      </c>
      <c r="C372" s="2">
        <v>3179.99</v>
      </c>
      <c r="D372" s="2">
        <v>20179.2</v>
      </c>
      <c r="E372" s="2">
        <v>19101.2</v>
      </c>
      <c r="F372" s="2">
        <v>0</v>
      </c>
      <c r="G372" s="2">
        <v>2101.9899999999998</v>
      </c>
    </row>
    <row r="373" spans="1:7" x14ac:dyDescent="0.25">
      <c r="A373" s="1" t="s">
        <v>419</v>
      </c>
      <c r="B373" s="2">
        <v>0</v>
      </c>
      <c r="C373" s="2">
        <v>835.86</v>
      </c>
      <c r="D373" s="2">
        <v>835.86</v>
      </c>
      <c r="E373" s="2">
        <v>0</v>
      </c>
      <c r="F373" s="2">
        <v>0</v>
      </c>
      <c r="G373" s="2">
        <v>0</v>
      </c>
    </row>
    <row r="374" spans="1:7" x14ac:dyDescent="0.25">
      <c r="A374" s="1" t="s">
        <v>420</v>
      </c>
      <c r="B374" s="2">
        <v>0</v>
      </c>
      <c r="C374" s="2">
        <v>0</v>
      </c>
      <c r="D374" s="2">
        <v>70</v>
      </c>
      <c r="E374" s="2">
        <v>70</v>
      </c>
      <c r="F374" s="2">
        <v>0</v>
      </c>
      <c r="G374" s="2">
        <v>0</v>
      </c>
    </row>
    <row r="375" spans="1:7" x14ac:dyDescent="0.25">
      <c r="A375" s="1" t="s">
        <v>421</v>
      </c>
      <c r="B375" s="2">
        <v>0</v>
      </c>
      <c r="C375" s="2">
        <v>0</v>
      </c>
      <c r="D375" s="2">
        <v>172.2</v>
      </c>
      <c r="E375" s="2">
        <v>172.2</v>
      </c>
      <c r="F375" s="2">
        <v>0</v>
      </c>
      <c r="G375" s="2">
        <v>0</v>
      </c>
    </row>
    <row r="376" spans="1:7" x14ac:dyDescent="0.25">
      <c r="A376" s="1" t="s">
        <v>422</v>
      </c>
      <c r="B376" s="2">
        <v>0</v>
      </c>
      <c r="C376" s="2">
        <v>0</v>
      </c>
      <c r="D376" s="2">
        <v>599.01</v>
      </c>
      <c r="E376" s="2">
        <v>599.01</v>
      </c>
      <c r="F376" s="2">
        <v>0</v>
      </c>
      <c r="G376" s="2">
        <v>0</v>
      </c>
    </row>
    <row r="377" spans="1:7" x14ac:dyDescent="0.25">
      <c r="A377" s="1" t="s">
        <v>423</v>
      </c>
      <c r="B377" s="2">
        <v>0</v>
      </c>
      <c r="C377" s="2">
        <v>0</v>
      </c>
      <c r="D377" s="2">
        <v>644.32000000000005</v>
      </c>
      <c r="E377" s="2">
        <v>644.32000000000005</v>
      </c>
      <c r="F377" s="2">
        <v>0</v>
      </c>
      <c r="G377" s="2">
        <v>0</v>
      </c>
    </row>
    <row r="378" spans="1:7" x14ac:dyDescent="0.25">
      <c r="A378" s="1" t="s">
        <v>424</v>
      </c>
      <c r="B378" s="2">
        <v>0</v>
      </c>
      <c r="C378" s="2">
        <v>2019.68</v>
      </c>
      <c r="D378" s="2">
        <v>3806.21</v>
      </c>
      <c r="E378" s="2">
        <v>2219</v>
      </c>
      <c r="F378" s="2">
        <v>0</v>
      </c>
      <c r="G378" s="2">
        <v>432.47</v>
      </c>
    </row>
    <row r="379" spans="1:7" x14ac:dyDescent="0.25">
      <c r="A379" s="1" t="s">
        <v>425</v>
      </c>
      <c r="B379" s="2">
        <v>0</v>
      </c>
      <c r="C379" s="2">
        <v>0</v>
      </c>
      <c r="D379" s="2">
        <v>307.5</v>
      </c>
      <c r="E379" s="2">
        <v>307.5</v>
      </c>
      <c r="F379" s="2">
        <v>0</v>
      </c>
      <c r="G379" s="2">
        <v>0</v>
      </c>
    </row>
    <row r="380" spans="1:7" x14ac:dyDescent="0.25">
      <c r="A380" s="1" t="s">
        <v>426</v>
      </c>
      <c r="B380" s="2">
        <v>0</v>
      </c>
      <c r="C380" s="2">
        <v>362.85</v>
      </c>
      <c r="D380" s="2">
        <v>362.85</v>
      </c>
      <c r="E380" s="2">
        <v>713.4</v>
      </c>
      <c r="F380" s="2">
        <v>0</v>
      </c>
      <c r="G380" s="2">
        <v>713.4</v>
      </c>
    </row>
    <row r="381" spans="1:7" x14ac:dyDescent="0.25">
      <c r="A381" s="1" t="s">
        <v>427</v>
      </c>
      <c r="B381" s="2">
        <v>0</v>
      </c>
      <c r="C381" s="2">
        <v>4770.9799999999996</v>
      </c>
      <c r="D381" s="2">
        <v>13565.7</v>
      </c>
      <c r="E381" s="2">
        <v>10849.66</v>
      </c>
      <c r="F381" s="2">
        <v>0</v>
      </c>
      <c r="G381" s="2">
        <v>2054.94</v>
      </c>
    </row>
    <row r="382" spans="1:7" x14ac:dyDescent="0.25">
      <c r="A382" s="1" t="s">
        <v>428</v>
      </c>
      <c r="B382" s="2">
        <v>0</v>
      </c>
      <c r="C382" s="2">
        <v>0</v>
      </c>
      <c r="D382" s="2">
        <v>219.74</v>
      </c>
      <c r="E382" s="2">
        <v>219.74</v>
      </c>
      <c r="F382" s="2">
        <v>0</v>
      </c>
      <c r="G382" s="2">
        <v>0</v>
      </c>
    </row>
    <row r="383" spans="1:7" x14ac:dyDescent="0.25">
      <c r="A383" s="1" t="s">
        <v>429</v>
      </c>
      <c r="B383" s="2">
        <v>0</v>
      </c>
      <c r="C383" s="2">
        <v>0</v>
      </c>
      <c r="D383" s="2">
        <v>897.71</v>
      </c>
      <c r="E383" s="2">
        <v>897.71</v>
      </c>
      <c r="F383" s="2">
        <v>0</v>
      </c>
      <c r="G383" s="2">
        <v>0</v>
      </c>
    </row>
    <row r="384" spans="1:7" x14ac:dyDescent="0.25">
      <c r="A384" s="1" t="s">
        <v>430</v>
      </c>
      <c r="B384" s="2">
        <v>0</v>
      </c>
      <c r="C384" s="2">
        <v>1726.92</v>
      </c>
      <c r="D384" s="2">
        <v>3453.84</v>
      </c>
      <c r="E384" s="2">
        <v>1726.92</v>
      </c>
      <c r="F384" s="2">
        <v>0</v>
      </c>
      <c r="G384" s="2">
        <v>0</v>
      </c>
    </row>
    <row r="385" spans="1:7" x14ac:dyDescent="0.25">
      <c r="A385" s="1" t="s">
        <v>431</v>
      </c>
      <c r="B385" s="2">
        <v>0</v>
      </c>
      <c r="C385" s="2">
        <v>2935.01</v>
      </c>
      <c r="D385" s="2">
        <v>18596.650000000001</v>
      </c>
      <c r="E385" s="2">
        <v>17037.509999999998</v>
      </c>
      <c r="F385" s="2">
        <v>0</v>
      </c>
      <c r="G385" s="2">
        <v>1375.87</v>
      </c>
    </row>
    <row r="386" spans="1:7" x14ac:dyDescent="0.25">
      <c r="A386" s="1" t="s">
        <v>432</v>
      </c>
      <c r="B386" s="2">
        <v>0</v>
      </c>
      <c r="C386" s="2">
        <v>0</v>
      </c>
      <c r="D386" s="2">
        <v>387.2</v>
      </c>
      <c r="E386" s="2">
        <v>387.2</v>
      </c>
      <c r="F386" s="2">
        <v>0</v>
      </c>
      <c r="G386" s="2">
        <v>0</v>
      </c>
    </row>
    <row r="387" spans="1:7" x14ac:dyDescent="0.25">
      <c r="A387" s="1" t="s">
        <v>433</v>
      </c>
      <c r="B387" s="2">
        <v>0</v>
      </c>
      <c r="C387" s="2">
        <v>0</v>
      </c>
      <c r="D387" s="2">
        <v>1680.86</v>
      </c>
      <c r="E387" s="2">
        <v>1680.86</v>
      </c>
      <c r="F387" s="2">
        <v>0</v>
      </c>
      <c r="G387" s="2">
        <v>0</v>
      </c>
    </row>
    <row r="388" spans="1:7" x14ac:dyDescent="0.25">
      <c r="A388" s="1" t="s">
        <v>434</v>
      </c>
      <c r="B388" s="2">
        <v>0</v>
      </c>
      <c r="C388" s="2">
        <v>296.55</v>
      </c>
      <c r="D388" s="2">
        <v>15035.02</v>
      </c>
      <c r="E388" s="2">
        <v>15137.85</v>
      </c>
      <c r="F388" s="2">
        <v>0</v>
      </c>
      <c r="G388" s="2">
        <v>399.38</v>
      </c>
    </row>
    <row r="389" spans="1:7" x14ac:dyDescent="0.25">
      <c r="A389" s="1" t="s">
        <v>435</v>
      </c>
      <c r="B389" s="2">
        <v>0</v>
      </c>
      <c r="C389" s="2">
        <v>0</v>
      </c>
      <c r="D389" s="2">
        <v>564.57000000000005</v>
      </c>
      <c r="E389" s="2">
        <v>13035.18</v>
      </c>
      <c r="F389" s="2">
        <v>0</v>
      </c>
      <c r="G389" s="2">
        <v>12470.61</v>
      </c>
    </row>
    <row r="390" spans="1:7" x14ac:dyDescent="0.25">
      <c r="A390" s="1" t="s">
        <v>436</v>
      </c>
      <c r="B390" s="2">
        <v>0</v>
      </c>
      <c r="C390" s="2">
        <v>0</v>
      </c>
      <c r="D390" s="2">
        <v>1970.08</v>
      </c>
      <c r="E390" s="2">
        <v>2294</v>
      </c>
      <c r="F390" s="2">
        <v>0</v>
      </c>
      <c r="G390" s="2">
        <v>323.92</v>
      </c>
    </row>
    <row r="391" spans="1:7" x14ac:dyDescent="0.25">
      <c r="A391" s="1" t="s">
        <v>437</v>
      </c>
      <c r="B391" s="2">
        <v>0</v>
      </c>
      <c r="C391" s="2">
        <v>0</v>
      </c>
      <c r="D391" s="2">
        <v>359.79</v>
      </c>
      <c r="E391" s="2">
        <v>359.79</v>
      </c>
      <c r="F391" s="2">
        <v>0</v>
      </c>
      <c r="G391" s="2">
        <v>0</v>
      </c>
    </row>
    <row r="392" spans="1:7" x14ac:dyDescent="0.25">
      <c r="A392" s="1" t="s">
        <v>438</v>
      </c>
      <c r="B392" s="2">
        <v>0</v>
      </c>
      <c r="C392" s="2">
        <v>381.3</v>
      </c>
      <c r="D392" s="2">
        <v>381.3</v>
      </c>
      <c r="E392" s="2">
        <v>1424.34</v>
      </c>
      <c r="F392" s="2">
        <v>0</v>
      </c>
      <c r="G392" s="2">
        <v>1424.34</v>
      </c>
    </row>
    <row r="393" spans="1:7" x14ac:dyDescent="0.25">
      <c r="A393" s="1" t="s">
        <v>439</v>
      </c>
      <c r="B393" s="2">
        <v>0</v>
      </c>
      <c r="C393" s="2">
        <v>0</v>
      </c>
      <c r="D393" s="2">
        <v>314.08</v>
      </c>
      <c r="E393" s="2">
        <v>314.08</v>
      </c>
      <c r="F393" s="2">
        <v>0</v>
      </c>
      <c r="G393" s="2">
        <v>0</v>
      </c>
    </row>
    <row r="394" spans="1:7" x14ac:dyDescent="0.25">
      <c r="A394" s="1" t="s">
        <v>440</v>
      </c>
      <c r="B394" s="2">
        <v>0</v>
      </c>
      <c r="C394" s="2">
        <v>0</v>
      </c>
      <c r="D394" s="2">
        <v>309.22000000000003</v>
      </c>
      <c r="E394" s="2">
        <v>309.22000000000003</v>
      </c>
      <c r="F394" s="2">
        <v>0</v>
      </c>
      <c r="G394" s="2">
        <v>0</v>
      </c>
    </row>
    <row r="395" spans="1:7" x14ac:dyDescent="0.25">
      <c r="A395" s="1" t="s">
        <v>441</v>
      </c>
      <c r="B395" s="2">
        <v>0</v>
      </c>
      <c r="C395" s="2">
        <v>0</v>
      </c>
      <c r="D395" s="2">
        <v>24383.52</v>
      </c>
      <c r="E395" s="2">
        <v>28627.02</v>
      </c>
      <c r="F395" s="2">
        <v>0</v>
      </c>
      <c r="G395" s="2">
        <v>4243.5</v>
      </c>
    </row>
    <row r="396" spans="1:7" x14ac:dyDescent="0.25">
      <c r="A396" s="1" t="s">
        <v>442</v>
      </c>
      <c r="B396" s="2">
        <v>0</v>
      </c>
      <c r="C396" s="2">
        <v>17676.87</v>
      </c>
      <c r="D396" s="2">
        <v>90525.11</v>
      </c>
      <c r="E396" s="2">
        <v>79012.06</v>
      </c>
      <c r="F396" s="2">
        <v>0</v>
      </c>
      <c r="G396" s="2">
        <v>6163.82</v>
      </c>
    </row>
    <row r="397" spans="1:7" x14ac:dyDescent="0.25">
      <c r="A397" s="1" t="s">
        <v>443</v>
      </c>
      <c r="B397" s="2">
        <v>0</v>
      </c>
      <c r="C397" s="2">
        <v>0</v>
      </c>
      <c r="D397" s="2">
        <v>397.29</v>
      </c>
      <c r="E397" s="2">
        <v>397.29</v>
      </c>
      <c r="F397" s="2">
        <v>0</v>
      </c>
      <c r="G397" s="2">
        <v>0</v>
      </c>
    </row>
    <row r="398" spans="1:7" x14ac:dyDescent="0.25">
      <c r="A398" s="1" t="s">
        <v>444</v>
      </c>
      <c r="B398" s="2">
        <v>0</v>
      </c>
      <c r="C398" s="2">
        <v>0</v>
      </c>
      <c r="D398" s="2">
        <v>14251.09</v>
      </c>
      <c r="E398" s="2">
        <v>14251.09</v>
      </c>
      <c r="F398" s="2">
        <v>0</v>
      </c>
      <c r="G398" s="2">
        <v>0</v>
      </c>
    </row>
    <row r="399" spans="1:7" x14ac:dyDescent="0.25">
      <c r="A399" s="1" t="s">
        <v>445</v>
      </c>
      <c r="B399" s="2">
        <v>0</v>
      </c>
      <c r="C399" s="2">
        <v>0</v>
      </c>
      <c r="D399" s="2">
        <v>95</v>
      </c>
      <c r="E399" s="2">
        <v>95</v>
      </c>
      <c r="F399" s="2">
        <v>0</v>
      </c>
      <c r="G399" s="2">
        <v>0</v>
      </c>
    </row>
    <row r="400" spans="1:7" x14ac:dyDescent="0.25">
      <c r="A400" s="1" t="s">
        <v>446</v>
      </c>
      <c r="B400" s="2">
        <v>0</v>
      </c>
      <c r="C400" s="2">
        <v>381.3</v>
      </c>
      <c r="D400" s="2">
        <v>2154.35</v>
      </c>
      <c r="E400" s="2">
        <v>1773.05</v>
      </c>
      <c r="F400" s="2">
        <v>0</v>
      </c>
      <c r="G400" s="2">
        <v>0</v>
      </c>
    </row>
    <row r="401" spans="1:7" x14ac:dyDescent="0.25">
      <c r="A401" s="1" t="s">
        <v>447</v>
      </c>
      <c r="B401" s="2">
        <v>0</v>
      </c>
      <c r="C401" s="2">
        <v>73.8</v>
      </c>
      <c r="D401" s="2">
        <v>5131.5600000000004</v>
      </c>
      <c r="E401" s="2">
        <v>5057.76</v>
      </c>
      <c r="F401" s="2">
        <v>0</v>
      </c>
      <c r="G401" s="2">
        <v>0</v>
      </c>
    </row>
    <row r="402" spans="1:7" x14ac:dyDescent="0.25">
      <c r="A402" s="1" t="s">
        <v>448</v>
      </c>
      <c r="B402" s="2">
        <v>0</v>
      </c>
      <c r="C402" s="2">
        <v>5586.72</v>
      </c>
      <c r="D402" s="2">
        <v>17379.77</v>
      </c>
      <c r="E402" s="2">
        <v>18544.21</v>
      </c>
      <c r="F402" s="2">
        <v>0</v>
      </c>
      <c r="G402" s="2">
        <v>6751.16</v>
      </c>
    </row>
    <row r="403" spans="1:7" x14ac:dyDescent="0.25">
      <c r="A403" s="1" t="s">
        <v>449</v>
      </c>
      <c r="B403" s="2">
        <v>0</v>
      </c>
      <c r="C403" s="2">
        <v>0</v>
      </c>
      <c r="D403" s="2">
        <v>375.1</v>
      </c>
      <c r="E403" s="2">
        <v>375.1</v>
      </c>
      <c r="F403" s="2">
        <v>0</v>
      </c>
      <c r="G403" s="2">
        <v>0</v>
      </c>
    </row>
    <row r="404" spans="1:7" x14ac:dyDescent="0.25">
      <c r="A404" s="1" t="s">
        <v>450</v>
      </c>
      <c r="B404" s="2">
        <v>0</v>
      </c>
      <c r="C404" s="2">
        <v>0</v>
      </c>
      <c r="D404" s="2">
        <v>911.21</v>
      </c>
      <c r="E404" s="2">
        <v>911.21</v>
      </c>
      <c r="F404" s="2">
        <v>0</v>
      </c>
      <c r="G404" s="2">
        <v>0</v>
      </c>
    </row>
    <row r="405" spans="1:7" x14ac:dyDescent="0.25">
      <c r="A405" s="1" t="s">
        <v>451</v>
      </c>
      <c r="B405" s="2">
        <v>0</v>
      </c>
      <c r="C405" s="2">
        <v>690</v>
      </c>
      <c r="D405" s="2">
        <v>4945</v>
      </c>
      <c r="E405" s="2">
        <v>4255</v>
      </c>
      <c r="F405" s="2">
        <v>0</v>
      </c>
      <c r="G405" s="2">
        <v>0</v>
      </c>
    </row>
    <row r="406" spans="1:7" x14ac:dyDescent="0.25">
      <c r="A406" s="1" t="s">
        <v>452</v>
      </c>
      <c r="B406" s="2">
        <v>0</v>
      </c>
      <c r="C406" s="2">
        <v>0</v>
      </c>
      <c r="D406" s="2">
        <v>196.8</v>
      </c>
      <c r="E406" s="2">
        <v>196.8</v>
      </c>
      <c r="F406" s="2">
        <v>0</v>
      </c>
      <c r="G406" s="2">
        <v>0</v>
      </c>
    </row>
    <row r="407" spans="1:7" x14ac:dyDescent="0.25">
      <c r="A407" s="1" t="s">
        <v>453</v>
      </c>
      <c r="B407" s="2">
        <v>0</v>
      </c>
      <c r="C407" s="2">
        <v>0</v>
      </c>
      <c r="D407" s="2">
        <v>172.2</v>
      </c>
      <c r="E407" s="2">
        <v>172.2</v>
      </c>
      <c r="F407" s="2">
        <v>0</v>
      </c>
      <c r="G407" s="2">
        <v>0</v>
      </c>
    </row>
    <row r="408" spans="1:7" x14ac:dyDescent="0.25">
      <c r="A408" s="1" t="s">
        <v>454</v>
      </c>
      <c r="B408" s="2">
        <v>0</v>
      </c>
      <c r="C408" s="2">
        <v>2788.13</v>
      </c>
      <c r="D408" s="2">
        <v>45795.68</v>
      </c>
      <c r="E408" s="2">
        <v>47033.440000000002</v>
      </c>
      <c r="F408" s="2">
        <v>0</v>
      </c>
      <c r="G408" s="2">
        <v>4025.89</v>
      </c>
    </row>
    <row r="409" spans="1:7" x14ac:dyDescent="0.25">
      <c r="A409" s="1" t="s">
        <v>455</v>
      </c>
      <c r="B409" s="2">
        <v>0</v>
      </c>
      <c r="C409" s="2">
        <v>130.47</v>
      </c>
      <c r="D409" s="2">
        <v>1236.19</v>
      </c>
      <c r="E409" s="2">
        <v>1105.72</v>
      </c>
      <c r="F409" s="2">
        <v>0</v>
      </c>
      <c r="G409" s="2">
        <v>0</v>
      </c>
    </row>
    <row r="410" spans="1:7" x14ac:dyDescent="0.25">
      <c r="A410" s="1" t="s">
        <v>456</v>
      </c>
      <c r="B410" s="2">
        <v>0</v>
      </c>
      <c r="C410" s="2">
        <v>0</v>
      </c>
      <c r="D410" s="2">
        <v>61500</v>
      </c>
      <c r="E410" s="2">
        <v>61500</v>
      </c>
      <c r="F410" s="2">
        <v>0</v>
      </c>
      <c r="G410" s="2">
        <v>0</v>
      </c>
    </row>
    <row r="411" spans="1:7" x14ac:dyDescent="0.25">
      <c r="A411" s="1" t="s">
        <v>457</v>
      </c>
      <c r="B411" s="2">
        <v>0</v>
      </c>
      <c r="C411" s="2">
        <v>4954.5600000000004</v>
      </c>
      <c r="D411" s="2">
        <v>39733.26</v>
      </c>
      <c r="E411" s="2">
        <v>39826.449999999997</v>
      </c>
      <c r="F411" s="2">
        <v>0</v>
      </c>
      <c r="G411" s="2">
        <v>5047.75</v>
      </c>
    </row>
    <row r="412" spans="1:7" x14ac:dyDescent="0.25">
      <c r="A412" s="1" t="s">
        <v>458</v>
      </c>
      <c r="B412" s="2">
        <v>0</v>
      </c>
      <c r="C412" s="2">
        <v>0</v>
      </c>
      <c r="D412" s="2">
        <v>4285</v>
      </c>
      <c r="E412" s="2">
        <v>4285</v>
      </c>
      <c r="F412" s="2">
        <v>0</v>
      </c>
      <c r="G412" s="2">
        <v>0</v>
      </c>
    </row>
    <row r="413" spans="1:7" x14ac:dyDescent="0.25">
      <c r="A413" s="1" t="s">
        <v>459</v>
      </c>
      <c r="B413" s="2">
        <v>0</v>
      </c>
      <c r="C413" s="2">
        <v>22660</v>
      </c>
      <c r="D413" s="2">
        <v>87184</v>
      </c>
      <c r="E413" s="2">
        <v>147284</v>
      </c>
      <c r="F413" s="2">
        <v>0</v>
      </c>
      <c r="G413" s="2">
        <v>82760</v>
      </c>
    </row>
    <row r="414" spans="1:7" x14ac:dyDescent="0.25">
      <c r="A414" s="1" t="s">
        <v>460</v>
      </c>
      <c r="B414" s="2">
        <v>0</v>
      </c>
      <c r="C414" s="2">
        <v>2237.37</v>
      </c>
      <c r="D414" s="2">
        <v>35215.26</v>
      </c>
      <c r="E414" s="2">
        <v>34151.32</v>
      </c>
      <c r="F414" s="2">
        <v>0</v>
      </c>
      <c r="G414" s="2">
        <v>1173.43</v>
      </c>
    </row>
    <row r="415" spans="1:7" x14ac:dyDescent="0.25">
      <c r="A415" s="1" t="s">
        <v>461</v>
      </c>
      <c r="B415" s="2">
        <v>0</v>
      </c>
      <c r="C415" s="2">
        <v>0</v>
      </c>
      <c r="D415" s="2">
        <v>1126</v>
      </c>
      <c r="E415" s="2">
        <v>1126</v>
      </c>
      <c r="F415" s="2">
        <v>0</v>
      </c>
      <c r="G415" s="2">
        <v>0</v>
      </c>
    </row>
    <row r="416" spans="1:7" x14ac:dyDescent="0.25">
      <c r="A416" s="1" t="s">
        <v>462</v>
      </c>
      <c r="B416" s="2">
        <v>0</v>
      </c>
      <c r="C416" s="2">
        <v>638.86</v>
      </c>
      <c r="D416" s="2">
        <v>3963.32</v>
      </c>
      <c r="E416" s="2">
        <v>3625.81</v>
      </c>
      <c r="F416" s="2">
        <v>0</v>
      </c>
      <c r="G416" s="2">
        <v>301.35000000000002</v>
      </c>
    </row>
    <row r="417" spans="1:7" x14ac:dyDescent="0.25">
      <c r="A417" s="1" t="s">
        <v>463</v>
      </c>
      <c r="B417" s="2">
        <v>0</v>
      </c>
      <c r="C417" s="2">
        <v>0</v>
      </c>
      <c r="D417" s="2">
        <v>9225</v>
      </c>
      <c r="E417" s="2">
        <v>9225</v>
      </c>
      <c r="F417" s="2">
        <v>0</v>
      </c>
      <c r="G417" s="2">
        <v>0</v>
      </c>
    </row>
    <row r="418" spans="1:7" x14ac:dyDescent="0.25">
      <c r="A418" s="1" t="s">
        <v>464</v>
      </c>
      <c r="B418" s="2">
        <v>0</v>
      </c>
      <c r="C418" s="2">
        <v>7123.67</v>
      </c>
      <c r="D418" s="2">
        <v>56099.39</v>
      </c>
      <c r="E418" s="2">
        <v>53874.48</v>
      </c>
      <c r="F418" s="2">
        <v>0</v>
      </c>
      <c r="G418" s="2">
        <v>4898.76</v>
      </c>
    </row>
    <row r="419" spans="1:7" x14ac:dyDescent="0.25">
      <c r="A419" s="1" t="s">
        <v>465</v>
      </c>
      <c r="B419" s="2">
        <v>0</v>
      </c>
      <c r="C419" s="2">
        <v>150</v>
      </c>
      <c r="D419" s="2">
        <v>55030</v>
      </c>
      <c r="E419" s="2">
        <v>54880</v>
      </c>
      <c r="F419" s="2">
        <v>0</v>
      </c>
      <c r="G419" s="2">
        <v>0</v>
      </c>
    </row>
    <row r="420" spans="1:7" x14ac:dyDescent="0.25">
      <c r="A420" s="1" t="s">
        <v>466</v>
      </c>
      <c r="B420" s="2">
        <v>0</v>
      </c>
      <c r="C420" s="2">
        <v>45.39</v>
      </c>
      <c r="D420" s="2">
        <v>512.66</v>
      </c>
      <c r="E420" s="2">
        <v>467.27</v>
      </c>
      <c r="F420" s="2">
        <v>0</v>
      </c>
      <c r="G420" s="2">
        <v>0</v>
      </c>
    </row>
    <row r="421" spans="1:7" x14ac:dyDescent="0.25">
      <c r="A421" s="1" t="s">
        <v>467</v>
      </c>
      <c r="B421" s="2">
        <v>0</v>
      </c>
      <c r="C421" s="2">
        <v>3127.18</v>
      </c>
      <c r="D421" s="2">
        <v>3127.18</v>
      </c>
      <c r="E421" s="2">
        <v>0</v>
      </c>
      <c r="F421" s="2">
        <v>0</v>
      </c>
      <c r="G421" s="2">
        <v>0</v>
      </c>
    </row>
    <row r="422" spans="1:7" x14ac:dyDescent="0.25">
      <c r="A422" s="1" t="s">
        <v>468</v>
      </c>
      <c r="B422" s="2">
        <v>0</v>
      </c>
      <c r="C422" s="2">
        <v>184.5</v>
      </c>
      <c r="D422" s="2">
        <v>738.62</v>
      </c>
      <c r="E422" s="2">
        <v>554.12</v>
      </c>
      <c r="F422" s="2">
        <v>0</v>
      </c>
      <c r="G422" s="2">
        <v>0</v>
      </c>
    </row>
    <row r="423" spans="1:7" x14ac:dyDescent="0.25">
      <c r="A423" s="1" t="s">
        <v>469</v>
      </c>
      <c r="B423" s="2">
        <v>0</v>
      </c>
      <c r="C423" s="2">
        <v>8455.02</v>
      </c>
      <c r="D423" s="2">
        <v>37932.93</v>
      </c>
      <c r="E423" s="2">
        <v>33689.040000000001</v>
      </c>
      <c r="F423" s="2">
        <v>0</v>
      </c>
      <c r="G423" s="2">
        <v>4211.13</v>
      </c>
    </row>
    <row r="424" spans="1:7" x14ac:dyDescent="0.25">
      <c r="A424" s="1" t="s">
        <v>470</v>
      </c>
      <c r="B424" s="2">
        <v>0</v>
      </c>
      <c r="C424" s="2">
        <v>99.63</v>
      </c>
      <c r="D424" s="2">
        <v>2092.2399999999998</v>
      </c>
      <c r="E424" s="2">
        <v>2391.13</v>
      </c>
      <c r="F424" s="2">
        <v>0</v>
      </c>
      <c r="G424" s="2">
        <v>398.52</v>
      </c>
    </row>
    <row r="425" spans="1:7" x14ac:dyDescent="0.25">
      <c r="A425" s="1" t="s">
        <v>471</v>
      </c>
      <c r="B425" s="2">
        <v>0</v>
      </c>
      <c r="C425" s="2">
        <v>0</v>
      </c>
      <c r="D425" s="2">
        <v>315429.12</v>
      </c>
      <c r="E425" s="2">
        <v>315429.12</v>
      </c>
      <c r="F425" s="2">
        <v>0</v>
      </c>
      <c r="G425" s="2">
        <v>0</v>
      </c>
    </row>
    <row r="426" spans="1:7" x14ac:dyDescent="0.25">
      <c r="A426" s="1" t="s">
        <v>472</v>
      </c>
      <c r="B426" s="2">
        <v>0</v>
      </c>
      <c r="C426" s="2">
        <v>0</v>
      </c>
      <c r="D426" s="2">
        <v>2982.75</v>
      </c>
      <c r="E426" s="2">
        <v>2982.75</v>
      </c>
      <c r="F426" s="2">
        <v>0</v>
      </c>
      <c r="G426" s="2">
        <v>0</v>
      </c>
    </row>
    <row r="427" spans="1:7" x14ac:dyDescent="0.25">
      <c r="A427" s="1" t="s">
        <v>473</v>
      </c>
      <c r="B427" s="2">
        <v>0</v>
      </c>
      <c r="C427" s="2">
        <v>1418.19</v>
      </c>
      <c r="D427" s="2">
        <v>4356.66</v>
      </c>
      <c r="E427" s="2">
        <v>2938.47</v>
      </c>
      <c r="F427" s="2">
        <v>0</v>
      </c>
      <c r="G427" s="2">
        <v>0</v>
      </c>
    </row>
    <row r="428" spans="1:7" x14ac:dyDescent="0.25">
      <c r="A428" s="1" t="s">
        <v>474</v>
      </c>
      <c r="B428" s="2">
        <v>0</v>
      </c>
      <c r="C428" s="2">
        <v>0</v>
      </c>
      <c r="D428" s="2">
        <v>600</v>
      </c>
      <c r="E428" s="2">
        <v>600</v>
      </c>
      <c r="F428" s="2">
        <v>0</v>
      </c>
      <c r="G428" s="2">
        <v>0</v>
      </c>
    </row>
    <row r="429" spans="1:7" x14ac:dyDescent="0.25">
      <c r="A429" s="1" t="s">
        <v>475</v>
      </c>
      <c r="B429" s="2">
        <v>0</v>
      </c>
      <c r="C429" s="2">
        <v>0</v>
      </c>
      <c r="D429" s="2">
        <v>885.6</v>
      </c>
      <c r="E429" s="2">
        <v>885.6</v>
      </c>
      <c r="F429" s="2">
        <v>0</v>
      </c>
      <c r="G429" s="2">
        <v>0</v>
      </c>
    </row>
    <row r="430" spans="1:7" x14ac:dyDescent="0.25">
      <c r="A430" s="1" t="s">
        <v>476</v>
      </c>
      <c r="B430" s="2">
        <v>0</v>
      </c>
      <c r="C430" s="2">
        <v>0</v>
      </c>
      <c r="D430" s="2">
        <v>49.2</v>
      </c>
      <c r="E430" s="2">
        <v>49.2</v>
      </c>
      <c r="F430" s="2">
        <v>0</v>
      </c>
      <c r="G430" s="2">
        <v>0</v>
      </c>
    </row>
    <row r="431" spans="1:7" x14ac:dyDescent="0.25">
      <c r="A431" s="1" t="s">
        <v>477</v>
      </c>
      <c r="B431" s="2">
        <v>0</v>
      </c>
      <c r="C431" s="2">
        <v>19328.66</v>
      </c>
      <c r="D431" s="2">
        <v>198438.1</v>
      </c>
      <c r="E431" s="2">
        <v>187352.95</v>
      </c>
      <c r="F431" s="2">
        <v>0</v>
      </c>
      <c r="G431" s="2">
        <v>8243.51</v>
      </c>
    </row>
    <row r="432" spans="1:7" x14ac:dyDescent="0.25">
      <c r="A432" s="1" t="s">
        <v>478</v>
      </c>
      <c r="B432" s="2">
        <v>0</v>
      </c>
      <c r="C432" s="2">
        <v>14200.35</v>
      </c>
      <c r="D432" s="2">
        <v>126302.55</v>
      </c>
      <c r="E432" s="2">
        <v>165051.24</v>
      </c>
      <c r="F432" s="2">
        <v>0</v>
      </c>
      <c r="G432" s="2">
        <v>52949.04</v>
      </c>
    </row>
    <row r="433" spans="1:7" x14ac:dyDescent="0.25">
      <c r="A433" s="1" t="s">
        <v>479</v>
      </c>
      <c r="B433" s="2">
        <v>0</v>
      </c>
      <c r="C433" s="2">
        <v>0</v>
      </c>
      <c r="D433" s="2">
        <v>476.09</v>
      </c>
      <c r="E433" s="2">
        <v>476.09</v>
      </c>
      <c r="F433" s="2">
        <v>0</v>
      </c>
      <c r="G433" s="2">
        <v>0</v>
      </c>
    </row>
    <row r="434" spans="1:7" x14ac:dyDescent="0.25">
      <c r="A434" s="1" t="s">
        <v>480</v>
      </c>
      <c r="B434" s="2">
        <v>0</v>
      </c>
      <c r="C434" s="2">
        <v>36.9</v>
      </c>
      <c r="D434" s="2">
        <v>184.5</v>
      </c>
      <c r="E434" s="2">
        <v>147.6</v>
      </c>
      <c r="F434" s="2">
        <v>0</v>
      </c>
      <c r="G434" s="2">
        <v>0</v>
      </c>
    </row>
    <row r="435" spans="1:7" x14ac:dyDescent="0.25">
      <c r="A435" s="1" t="s">
        <v>481</v>
      </c>
      <c r="B435" s="2">
        <v>0</v>
      </c>
      <c r="C435" s="2">
        <v>22557.96</v>
      </c>
      <c r="D435" s="2">
        <v>17208.509999999998</v>
      </c>
      <c r="E435" s="2">
        <v>6003.28</v>
      </c>
      <c r="F435" s="2">
        <v>0</v>
      </c>
      <c r="G435" s="2">
        <v>11352.73</v>
      </c>
    </row>
    <row r="436" spans="1:7" x14ac:dyDescent="0.25">
      <c r="A436" s="1" t="s">
        <v>482</v>
      </c>
      <c r="B436" s="2">
        <v>0</v>
      </c>
      <c r="C436" s="2">
        <v>0</v>
      </c>
      <c r="D436" s="2">
        <v>476.5</v>
      </c>
      <c r="E436" s="2">
        <v>476.5</v>
      </c>
      <c r="F436" s="2">
        <v>0</v>
      </c>
      <c r="G436" s="2">
        <v>0</v>
      </c>
    </row>
    <row r="437" spans="1:7" x14ac:dyDescent="0.25">
      <c r="A437" s="1" t="s">
        <v>483</v>
      </c>
      <c r="B437" s="2">
        <v>0</v>
      </c>
      <c r="C437" s="2">
        <v>0</v>
      </c>
      <c r="D437" s="2">
        <v>297.64</v>
      </c>
      <c r="E437" s="2">
        <v>297.64</v>
      </c>
      <c r="F437" s="2">
        <v>0</v>
      </c>
      <c r="G437" s="2">
        <v>0</v>
      </c>
    </row>
    <row r="438" spans="1:7" x14ac:dyDescent="0.25">
      <c r="A438" s="1" t="s">
        <v>484</v>
      </c>
      <c r="B438" s="2">
        <v>0</v>
      </c>
      <c r="C438" s="2">
        <v>0</v>
      </c>
      <c r="D438" s="2">
        <v>1813.2</v>
      </c>
      <c r="E438" s="2">
        <v>1813.2</v>
      </c>
      <c r="F438" s="2">
        <v>0</v>
      </c>
      <c r="G438" s="2">
        <v>0</v>
      </c>
    </row>
    <row r="439" spans="1:7" x14ac:dyDescent="0.25">
      <c r="A439" s="1" t="s">
        <v>485</v>
      </c>
      <c r="B439" s="2">
        <v>0</v>
      </c>
      <c r="C439" s="2">
        <v>0</v>
      </c>
      <c r="D439" s="2">
        <v>612.54</v>
      </c>
      <c r="E439" s="2">
        <v>612.54</v>
      </c>
      <c r="F439" s="2">
        <v>0</v>
      </c>
      <c r="G439" s="2">
        <v>0</v>
      </c>
    </row>
    <row r="440" spans="1:7" x14ac:dyDescent="0.25">
      <c r="A440" s="1" t="s">
        <v>486</v>
      </c>
      <c r="B440" s="2">
        <v>0</v>
      </c>
      <c r="C440" s="2">
        <v>707.25</v>
      </c>
      <c r="D440" s="2">
        <v>1934.72</v>
      </c>
      <c r="E440" s="2">
        <v>1227.47</v>
      </c>
      <c r="F440" s="2">
        <v>0</v>
      </c>
      <c r="G440" s="2">
        <v>0</v>
      </c>
    </row>
    <row r="441" spans="1:7" x14ac:dyDescent="0.25">
      <c r="A441" s="1" t="s">
        <v>487</v>
      </c>
      <c r="B441" s="2">
        <v>0</v>
      </c>
      <c r="C441" s="2">
        <v>0</v>
      </c>
      <c r="D441" s="2">
        <v>1841.9</v>
      </c>
      <c r="E441" s="2">
        <v>1841.9</v>
      </c>
      <c r="F441" s="2">
        <v>0</v>
      </c>
      <c r="G441" s="2">
        <v>0</v>
      </c>
    </row>
    <row r="442" spans="1:7" x14ac:dyDescent="0.25">
      <c r="A442" s="1" t="s">
        <v>488</v>
      </c>
      <c r="B442" s="2">
        <v>0</v>
      </c>
      <c r="C442" s="2">
        <v>553.5</v>
      </c>
      <c r="D442" s="2">
        <v>553.5</v>
      </c>
      <c r="E442" s="2">
        <v>0</v>
      </c>
      <c r="F442" s="2">
        <v>0</v>
      </c>
      <c r="G442" s="2">
        <v>0</v>
      </c>
    </row>
    <row r="443" spans="1:7" x14ac:dyDescent="0.25">
      <c r="A443" s="1" t="s">
        <v>489</v>
      </c>
      <c r="B443" s="2">
        <v>0</v>
      </c>
      <c r="C443" s="2">
        <v>0</v>
      </c>
      <c r="D443" s="2">
        <v>18048</v>
      </c>
      <c r="E443" s="2">
        <v>18048</v>
      </c>
      <c r="F443" s="2">
        <v>0</v>
      </c>
      <c r="G443" s="2">
        <v>0</v>
      </c>
    </row>
    <row r="444" spans="1:7" x14ac:dyDescent="0.25">
      <c r="A444" s="1" t="s">
        <v>490</v>
      </c>
      <c r="B444" s="2">
        <v>0</v>
      </c>
      <c r="C444" s="2">
        <v>685</v>
      </c>
      <c r="D444" s="2">
        <v>7450</v>
      </c>
      <c r="E444" s="2">
        <v>11562</v>
      </c>
      <c r="F444" s="2">
        <v>0</v>
      </c>
      <c r="G444" s="2">
        <v>4797</v>
      </c>
    </row>
    <row r="445" spans="1:7" x14ac:dyDescent="0.25">
      <c r="A445" s="1" t="s">
        <v>491</v>
      </c>
      <c r="B445" s="2">
        <v>0</v>
      </c>
      <c r="C445" s="2">
        <v>0</v>
      </c>
      <c r="D445" s="2">
        <v>1161.1199999999999</v>
      </c>
      <c r="E445" s="2">
        <v>1161.1199999999999</v>
      </c>
      <c r="F445" s="2">
        <v>0</v>
      </c>
      <c r="G445" s="2">
        <v>0</v>
      </c>
    </row>
    <row r="446" spans="1:7" x14ac:dyDescent="0.25">
      <c r="A446" s="1" t="s">
        <v>492</v>
      </c>
      <c r="B446" s="2">
        <v>0</v>
      </c>
      <c r="C446" s="2">
        <v>651.9</v>
      </c>
      <c r="D446" s="2">
        <v>1020.9</v>
      </c>
      <c r="E446" s="2">
        <v>369</v>
      </c>
      <c r="F446" s="2">
        <v>0</v>
      </c>
      <c r="G446" s="2">
        <v>0</v>
      </c>
    </row>
    <row r="447" spans="1:7" x14ac:dyDescent="0.25">
      <c r="A447" s="1" t="s">
        <v>493</v>
      </c>
      <c r="B447" s="2">
        <v>0</v>
      </c>
      <c r="C447" s="2">
        <v>123</v>
      </c>
      <c r="D447" s="2">
        <v>123</v>
      </c>
      <c r="E447" s="2">
        <v>0</v>
      </c>
      <c r="F447" s="2">
        <v>0</v>
      </c>
      <c r="G447" s="2">
        <v>0</v>
      </c>
    </row>
    <row r="448" spans="1:7" x14ac:dyDescent="0.25">
      <c r="A448" s="1" t="s">
        <v>494</v>
      </c>
      <c r="B448" s="2">
        <v>0</v>
      </c>
      <c r="C448" s="2">
        <v>0</v>
      </c>
      <c r="D448" s="2">
        <v>59.97</v>
      </c>
      <c r="E448" s="2">
        <v>59.97</v>
      </c>
      <c r="F448" s="2">
        <v>0</v>
      </c>
      <c r="G448" s="2">
        <v>0</v>
      </c>
    </row>
    <row r="449" spans="1:7" x14ac:dyDescent="0.25">
      <c r="A449" s="1" t="s">
        <v>495</v>
      </c>
      <c r="B449" s="2">
        <v>0</v>
      </c>
      <c r="C449" s="2">
        <v>0</v>
      </c>
      <c r="D449" s="2">
        <v>64805.01</v>
      </c>
      <c r="E449" s="2">
        <v>65720.13</v>
      </c>
      <c r="F449" s="2">
        <v>0</v>
      </c>
      <c r="G449" s="2">
        <v>915.12</v>
      </c>
    </row>
    <row r="450" spans="1:7" x14ac:dyDescent="0.25">
      <c r="A450" s="1" t="s">
        <v>496</v>
      </c>
      <c r="B450" s="2">
        <v>0</v>
      </c>
      <c r="C450" s="2">
        <v>0</v>
      </c>
      <c r="D450" s="2">
        <v>284.22000000000003</v>
      </c>
      <c r="E450" s="2">
        <v>284.22000000000003</v>
      </c>
      <c r="F450" s="2">
        <v>0</v>
      </c>
      <c r="G450" s="2">
        <v>0</v>
      </c>
    </row>
    <row r="451" spans="1:7" x14ac:dyDescent="0.25">
      <c r="A451" s="1" t="s">
        <v>497</v>
      </c>
      <c r="B451" s="2">
        <v>0</v>
      </c>
      <c r="C451" s="2">
        <v>0</v>
      </c>
      <c r="D451" s="2">
        <v>8805.82</v>
      </c>
      <c r="E451" s="2">
        <v>9408.56</v>
      </c>
      <c r="F451" s="2">
        <v>0</v>
      </c>
      <c r="G451" s="2">
        <v>602.74</v>
      </c>
    </row>
    <row r="452" spans="1:7" x14ac:dyDescent="0.25">
      <c r="A452" s="1" t="s">
        <v>498</v>
      </c>
      <c r="B452" s="2">
        <v>0</v>
      </c>
      <c r="C452" s="2">
        <v>0</v>
      </c>
      <c r="D452" s="2">
        <v>7286.55</v>
      </c>
      <c r="E452" s="2">
        <v>11476.64</v>
      </c>
      <c r="F452" s="2">
        <v>0</v>
      </c>
      <c r="G452" s="2">
        <v>4190.09</v>
      </c>
    </row>
    <row r="453" spans="1:7" x14ac:dyDescent="0.25">
      <c r="A453" s="1" t="s">
        <v>499</v>
      </c>
      <c r="B453" s="2">
        <v>0</v>
      </c>
      <c r="C453" s="2">
        <v>0</v>
      </c>
      <c r="D453" s="2">
        <v>14760</v>
      </c>
      <c r="E453" s="2">
        <v>14760</v>
      </c>
      <c r="F453" s="2">
        <v>0</v>
      </c>
      <c r="G453" s="2">
        <v>0</v>
      </c>
    </row>
    <row r="454" spans="1:7" x14ac:dyDescent="0.25">
      <c r="A454" s="1" t="s">
        <v>500</v>
      </c>
      <c r="B454" s="2">
        <v>0</v>
      </c>
      <c r="C454" s="2">
        <v>0</v>
      </c>
      <c r="D454" s="2">
        <v>2180.44</v>
      </c>
      <c r="E454" s="2">
        <v>2180.44</v>
      </c>
      <c r="F454" s="2">
        <v>0</v>
      </c>
      <c r="G454" s="2">
        <v>0</v>
      </c>
    </row>
    <row r="455" spans="1:7" x14ac:dyDescent="0.25">
      <c r="A455" s="1" t="s">
        <v>501</v>
      </c>
      <c r="B455" s="2">
        <v>0</v>
      </c>
      <c r="C455" s="2">
        <v>0</v>
      </c>
      <c r="D455" s="2">
        <v>749.07</v>
      </c>
      <c r="E455" s="2">
        <v>963.09</v>
      </c>
      <c r="F455" s="2">
        <v>0</v>
      </c>
      <c r="G455" s="2">
        <v>214.02</v>
      </c>
    </row>
    <row r="456" spans="1:7" x14ac:dyDescent="0.25">
      <c r="A456" s="1" t="s">
        <v>502</v>
      </c>
      <c r="B456" s="2">
        <v>0</v>
      </c>
      <c r="C456" s="2">
        <v>0</v>
      </c>
      <c r="D456" s="2">
        <v>2238.9299999999998</v>
      </c>
      <c r="E456" s="2">
        <v>2238.9299999999998</v>
      </c>
      <c r="F456" s="2">
        <v>0</v>
      </c>
      <c r="G456" s="2">
        <v>0</v>
      </c>
    </row>
    <row r="457" spans="1:7" x14ac:dyDescent="0.25">
      <c r="A457" s="1" t="s">
        <v>503</v>
      </c>
      <c r="B457" s="2">
        <v>0</v>
      </c>
      <c r="C457" s="2">
        <v>0</v>
      </c>
      <c r="D457" s="2">
        <v>2795.38</v>
      </c>
      <c r="E457" s="2">
        <v>2795.38</v>
      </c>
      <c r="F457" s="2">
        <v>0</v>
      </c>
      <c r="G457" s="2">
        <v>0</v>
      </c>
    </row>
    <row r="458" spans="1:7" x14ac:dyDescent="0.25">
      <c r="A458" s="1" t="s">
        <v>504</v>
      </c>
      <c r="B458" s="2">
        <v>0</v>
      </c>
      <c r="C458" s="2">
        <v>0</v>
      </c>
      <c r="D458" s="2">
        <v>234.98</v>
      </c>
      <c r="E458" s="2">
        <v>234.98</v>
      </c>
      <c r="F458" s="2">
        <v>0</v>
      </c>
      <c r="G458" s="2">
        <v>0</v>
      </c>
    </row>
    <row r="459" spans="1:7" x14ac:dyDescent="0.25">
      <c r="A459" s="1" t="s">
        <v>505</v>
      </c>
      <c r="B459" s="2">
        <v>0</v>
      </c>
      <c r="C459" s="2">
        <v>0</v>
      </c>
      <c r="D459" s="2">
        <v>1360.38</v>
      </c>
      <c r="E459" s="2">
        <v>3274.26</v>
      </c>
      <c r="F459" s="2">
        <v>0</v>
      </c>
      <c r="G459" s="2">
        <v>1913.88</v>
      </c>
    </row>
    <row r="460" spans="1:7" x14ac:dyDescent="0.25">
      <c r="A460" s="1" t="s">
        <v>506</v>
      </c>
      <c r="B460" s="2">
        <v>0</v>
      </c>
      <c r="C460" s="2">
        <v>0</v>
      </c>
      <c r="D460" s="2">
        <v>111.93</v>
      </c>
      <c r="E460" s="2">
        <v>111.93</v>
      </c>
      <c r="F460" s="2">
        <v>0</v>
      </c>
      <c r="G460" s="2">
        <v>0</v>
      </c>
    </row>
    <row r="461" spans="1:7" x14ac:dyDescent="0.25">
      <c r="A461" s="1" t="s">
        <v>507</v>
      </c>
      <c r="B461" s="2">
        <v>0</v>
      </c>
      <c r="C461" s="2">
        <v>0</v>
      </c>
      <c r="D461" s="2">
        <v>15839.17</v>
      </c>
      <c r="E461" s="2">
        <v>18442.89</v>
      </c>
      <c r="F461" s="2">
        <v>0</v>
      </c>
      <c r="G461" s="2">
        <v>2603.7199999999998</v>
      </c>
    </row>
    <row r="462" spans="1:7" x14ac:dyDescent="0.25">
      <c r="A462" s="1" t="s">
        <v>508</v>
      </c>
      <c r="B462" s="2">
        <v>0</v>
      </c>
      <c r="C462" s="2">
        <v>0</v>
      </c>
      <c r="D462" s="2">
        <v>1774.28</v>
      </c>
      <c r="E462" s="2">
        <v>1774.28</v>
      </c>
      <c r="F462" s="2">
        <v>0</v>
      </c>
      <c r="G462" s="2">
        <v>0</v>
      </c>
    </row>
    <row r="463" spans="1:7" x14ac:dyDescent="0.25">
      <c r="A463" s="1" t="s">
        <v>509</v>
      </c>
      <c r="B463" s="2">
        <v>0</v>
      </c>
      <c r="C463" s="2">
        <v>0</v>
      </c>
      <c r="D463" s="2">
        <v>7200</v>
      </c>
      <c r="E463" s="2">
        <v>7200</v>
      </c>
      <c r="F463" s="2">
        <v>0</v>
      </c>
      <c r="G463" s="2">
        <v>0</v>
      </c>
    </row>
    <row r="464" spans="1:7" x14ac:dyDescent="0.25">
      <c r="A464" s="1" t="s">
        <v>510</v>
      </c>
      <c r="B464" s="2">
        <v>0</v>
      </c>
      <c r="C464" s="2">
        <v>0</v>
      </c>
      <c r="D464" s="2">
        <v>120</v>
      </c>
      <c r="E464" s="2">
        <v>120</v>
      </c>
      <c r="F464" s="2">
        <v>0</v>
      </c>
      <c r="G464" s="2">
        <v>0</v>
      </c>
    </row>
    <row r="465" spans="1:7" x14ac:dyDescent="0.25">
      <c r="A465" s="1" t="s">
        <v>511</v>
      </c>
      <c r="B465" s="2">
        <v>0</v>
      </c>
      <c r="C465" s="2">
        <v>0</v>
      </c>
      <c r="D465" s="2">
        <v>5624.84</v>
      </c>
      <c r="E465" s="2">
        <v>5624.84</v>
      </c>
      <c r="F465" s="2">
        <v>0</v>
      </c>
      <c r="G465" s="2">
        <v>0</v>
      </c>
    </row>
    <row r="466" spans="1:7" x14ac:dyDescent="0.25">
      <c r="A466" s="1" t="s">
        <v>512</v>
      </c>
      <c r="B466" s="2">
        <v>0</v>
      </c>
      <c r="C466" s="2">
        <v>0</v>
      </c>
      <c r="D466" s="2">
        <v>15127.7</v>
      </c>
      <c r="E466" s="2">
        <v>15127.7</v>
      </c>
      <c r="F466" s="2">
        <v>0</v>
      </c>
      <c r="G466" s="2">
        <v>0</v>
      </c>
    </row>
    <row r="467" spans="1:7" x14ac:dyDescent="0.25">
      <c r="A467" s="1" t="s">
        <v>513</v>
      </c>
      <c r="B467" s="2">
        <v>0</v>
      </c>
      <c r="C467" s="2">
        <v>0</v>
      </c>
      <c r="D467" s="2">
        <v>321.89</v>
      </c>
      <c r="E467" s="2">
        <v>321.89</v>
      </c>
      <c r="F467" s="2">
        <v>0</v>
      </c>
      <c r="G467" s="2">
        <v>0</v>
      </c>
    </row>
    <row r="468" spans="1:7" x14ac:dyDescent="0.25">
      <c r="A468" s="1" t="s">
        <v>514</v>
      </c>
      <c r="B468" s="2">
        <v>0</v>
      </c>
      <c r="C468" s="2">
        <v>0</v>
      </c>
      <c r="D468" s="2">
        <v>171.62</v>
      </c>
      <c r="E468" s="2">
        <v>171.62</v>
      </c>
      <c r="F468" s="2">
        <v>0</v>
      </c>
      <c r="G468" s="2">
        <v>0</v>
      </c>
    </row>
    <row r="469" spans="1:7" x14ac:dyDescent="0.25">
      <c r="A469" s="1" t="s">
        <v>515</v>
      </c>
      <c r="B469" s="2">
        <v>0</v>
      </c>
      <c r="C469" s="2">
        <v>0</v>
      </c>
      <c r="D469" s="2">
        <v>2950.73</v>
      </c>
      <c r="E469" s="2">
        <v>2950.73</v>
      </c>
      <c r="F469" s="2">
        <v>0</v>
      </c>
      <c r="G469" s="2">
        <v>0</v>
      </c>
    </row>
    <row r="470" spans="1:7" x14ac:dyDescent="0.25">
      <c r="A470" s="1" t="s">
        <v>516</v>
      </c>
      <c r="B470" s="2">
        <v>0</v>
      </c>
      <c r="C470" s="2">
        <v>0</v>
      </c>
      <c r="D470" s="2">
        <v>333.45</v>
      </c>
      <c r="E470" s="2">
        <v>333.45</v>
      </c>
      <c r="F470" s="2">
        <v>0</v>
      </c>
      <c r="G470" s="2">
        <v>0</v>
      </c>
    </row>
    <row r="471" spans="1:7" x14ac:dyDescent="0.25">
      <c r="A471" s="1" t="s">
        <v>517</v>
      </c>
      <c r="B471" s="2">
        <v>0</v>
      </c>
      <c r="C471" s="2">
        <v>0</v>
      </c>
      <c r="D471" s="2">
        <v>194.67</v>
      </c>
      <c r="E471" s="2">
        <v>194.67</v>
      </c>
      <c r="F471" s="2">
        <v>0</v>
      </c>
      <c r="G471" s="2">
        <v>0</v>
      </c>
    </row>
    <row r="472" spans="1:7" x14ac:dyDescent="0.25">
      <c r="A472" s="1" t="s">
        <v>518</v>
      </c>
      <c r="B472" s="2">
        <v>0</v>
      </c>
      <c r="C472" s="2">
        <v>0</v>
      </c>
      <c r="D472" s="2">
        <v>3001.2</v>
      </c>
      <c r="E472" s="2">
        <v>3001.2</v>
      </c>
      <c r="F472" s="2">
        <v>0</v>
      </c>
      <c r="G472" s="2">
        <v>0</v>
      </c>
    </row>
    <row r="473" spans="1:7" x14ac:dyDescent="0.25">
      <c r="A473" s="1" t="s">
        <v>519</v>
      </c>
      <c r="B473" s="2">
        <v>0</v>
      </c>
      <c r="C473" s="2">
        <v>0</v>
      </c>
      <c r="D473" s="2">
        <v>128.07</v>
      </c>
      <c r="E473" s="2">
        <v>128.07</v>
      </c>
      <c r="F473" s="2">
        <v>0</v>
      </c>
      <c r="G473" s="2">
        <v>0</v>
      </c>
    </row>
    <row r="474" spans="1:7" x14ac:dyDescent="0.25">
      <c r="A474" s="1" t="s">
        <v>520</v>
      </c>
      <c r="B474" s="2">
        <v>0</v>
      </c>
      <c r="C474" s="2">
        <v>0</v>
      </c>
      <c r="D474" s="2">
        <v>160</v>
      </c>
      <c r="E474" s="2">
        <v>160</v>
      </c>
      <c r="F474" s="2">
        <v>0</v>
      </c>
      <c r="G474" s="2">
        <v>0</v>
      </c>
    </row>
    <row r="475" spans="1:7" x14ac:dyDescent="0.25">
      <c r="A475" s="1" t="s">
        <v>521</v>
      </c>
      <c r="B475" s="2">
        <v>0</v>
      </c>
      <c r="C475" s="2">
        <v>0</v>
      </c>
      <c r="D475" s="2">
        <v>36</v>
      </c>
      <c r="E475" s="2">
        <v>36</v>
      </c>
      <c r="F475" s="2">
        <v>0</v>
      </c>
      <c r="G475" s="2">
        <v>0</v>
      </c>
    </row>
    <row r="476" spans="1:7" x14ac:dyDescent="0.25">
      <c r="A476" s="1" t="s">
        <v>522</v>
      </c>
      <c r="B476" s="2">
        <v>0</v>
      </c>
      <c r="C476" s="2">
        <v>0</v>
      </c>
      <c r="D476" s="2">
        <v>467.4</v>
      </c>
      <c r="E476" s="2">
        <v>467.4</v>
      </c>
      <c r="F476" s="2">
        <v>0</v>
      </c>
      <c r="G476" s="2">
        <v>0</v>
      </c>
    </row>
    <row r="477" spans="1:7" x14ac:dyDescent="0.25">
      <c r="A477" s="1" t="s">
        <v>523</v>
      </c>
      <c r="B477" s="2">
        <v>0</v>
      </c>
      <c r="C477" s="2">
        <v>0</v>
      </c>
      <c r="D477" s="2">
        <v>19.7</v>
      </c>
      <c r="E477" s="2">
        <v>19.7</v>
      </c>
      <c r="F477" s="2">
        <v>0</v>
      </c>
      <c r="G477" s="2">
        <v>0</v>
      </c>
    </row>
    <row r="478" spans="1:7" x14ac:dyDescent="0.25">
      <c r="A478" s="1" t="s">
        <v>524</v>
      </c>
      <c r="B478" s="2">
        <v>0</v>
      </c>
      <c r="C478" s="2">
        <v>0</v>
      </c>
      <c r="D478" s="2">
        <v>1595.31</v>
      </c>
      <c r="E478" s="2">
        <v>1595.31</v>
      </c>
      <c r="F478" s="2">
        <v>0</v>
      </c>
      <c r="G478" s="2">
        <v>0</v>
      </c>
    </row>
    <row r="479" spans="1:7" x14ac:dyDescent="0.25">
      <c r="A479" s="1" t="s">
        <v>525</v>
      </c>
      <c r="B479" s="2">
        <v>0</v>
      </c>
      <c r="C479" s="2">
        <v>0</v>
      </c>
      <c r="D479" s="2">
        <v>329</v>
      </c>
      <c r="E479" s="2">
        <v>329</v>
      </c>
      <c r="F479" s="2">
        <v>0</v>
      </c>
      <c r="G479" s="2">
        <v>0</v>
      </c>
    </row>
    <row r="480" spans="1:7" x14ac:dyDescent="0.25">
      <c r="A480" s="1" t="s">
        <v>526</v>
      </c>
      <c r="B480" s="2">
        <v>0</v>
      </c>
      <c r="C480" s="2">
        <v>0</v>
      </c>
      <c r="D480" s="2">
        <v>6647.19</v>
      </c>
      <c r="E480" s="2">
        <v>6647.19</v>
      </c>
      <c r="F480" s="2">
        <v>0</v>
      </c>
      <c r="G480" s="2">
        <v>0</v>
      </c>
    </row>
    <row r="481" spans="1:7" x14ac:dyDescent="0.25">
      <c r="A481" s="1" t="s">
        <v>527</v>
      </c>
      <c r="B481" s="2">
        <v>0</v>
      </c>
      <c r="C481" s="2">
        <v>0</v>
      </c>
      <c r="D481" s="2">
        <v>18.600000000000001</v>
      </c>
      <c r="E481" s="2">
        <v>18.600000000000001</v>
      </c>
      <c r="F481" s="2">
        <v>0</v>
      </c>
      <c r="G481" s="2">
        <v>0</v>
      </c>
    </row>
    <row r="482" spans="1:7" x14ac:dyDescent="0.25">
      <c r="A482" s="1" t="s">
        <v>528</v>
      </c>
      <c r="B482" s="2">
        <v>0</v>
      </c>
      <c r="C482" s="2">
        <v>0</v>
      </c>
      <c r="D482" s="2">
        <v>29.9</v>
      </c>
      <c r="E482" s="2">
        <v>29.9</v>
      </c>
      <c r="F482" s="2">
        <v>0</v>
      </c>
      <c r="G482" s="2">
        <v>0</v>
      </c>
    </row>
    <row r="483" spans="1:7" x14ac:dyDescent="0.25">
      <c r="A483" s="1" t="s">
        <v>529</v>
      </c>
      <c r="B483" s="2">
        <v>0</v>
      </c>
      <c r="C483" s="2">
        <v>0</v>
      </c>
      <c r="D483" s="2">
        <v>32840.58</v>
      </c>
      <c r="E483" s="2">
        <v>73223.5</v>
      </c>
      <c r="F483" s="2">
        <v>0</v>
      </c>
      <c r="G483" s="2">
        <v>40382.92</v>
      </c>
    </row>
    <row r="484" spans="1:7" x14ac:dyDescent="0.25">
      <c r="A484" s="1" t="s">
        <v>530</v>
      </c>
      <c r="B484" s="2">
        <v>0</v>
      </c>
      <c r="C484" s="2">
        <v>0</v>
      </c>
      <c r="D484" s="2">
        <v>8031.9</v>
      </c>
      <c r="E484" s="2">
        <v>8031.9</v>
      </c>
      <c r="F484" s="2">
        <v>0</v>
      </c>
      <c r="G484" s="2">
        <v>0</v>
      </c>
    </row>
    <row r="485" spans="1:7" x14ac:dyDescent="0.25">
      <c r="A485" s="1" t="s">
        <v>531</v>
      </c>
      <c r="B485" s="2">
        <v>0</v>
      </c>
      <c r="C485" s="2">
        <v>0</v>
      </c>
      <c r="D485" s="2">
        <v>2670</v>
      </c>
      <c r="E485" s="2">
        <v>2670</v>
      </c>
      <c r="F485" s="2">
        <v>0</v>
      </c>
      <c r="G485" s="2">
        <v>0</v>
      </c>
    </row>
    <row r="486" spans="1:7" x14ac:dyDescent="0.25">
      <c r="A486" s="1" t="s">
        <v>532</v>
      </c>
      <c r="B486" s="2">
        <v>0</v>
      </c>
      <c r="C486" s="2">
        <v>0</v>
      </c>
      <c r="D486" s="2">
        <v>79.989999999999995</v>
      </c>
      <c r="E486" s="2">
        <v>79.989999999999995</v>
      </c>
      <c r="F486" s="2">
        <v>0</v>
      </c>
      <c r="G486" s="2">
        <v>0</v>
      </c>
    </row>
    <row r="487" spans="1:7" x14ac:dyDescent="0.25">
      <c r="A487" s="1" t="s">
        <v>533</v>
      </c>
      <c r="B487" s="2">
        <v>0</v>
      </c>
      <c r="C487" s="2">
        <v>0</v>
      </c>
      <c r="D487" s="2">
        <v>1328.4</v>
      </c>
      <c r="E487" s="2">
        <v>1328.4</v>
      </c>
      <c r="F487" s="2">
        <v>0</v>
      </c>
      <c r="G487" s="2">
        <v>0</v>
      </c>
    </row>
    <row r="488" spans="1:7" x14ac:dyDescent="0.25">
      <c r="A488" s="1" t="s">
        <v>534</v>
      </c>
      <c r="B488" s="2">
        <v>0</v>
      </c>
      <c r="C488" s="2">
        <v>0</v>
      </c>
      <c r="D488" s="2">
        <v>36297.39</v>
      </c>
      <c r="E488" s="2">
        <v>39964.01</v>
      </c>
      <c r="F488" s="2">
        <v>0</v>
      </c>
      <c r="G488" s="2">
        <v>3666.62</v>
      </c>
    </row>
    <row r="489" spans="1:7" x14ac:dyDescent="0.25">
      <c r="A489" s="1" t="s">
        <v>535</v>
      </c>
      <c r="B489" s="2">
        <v>0</v>
      </c>
      <c r="C489" s="2">
        <v>0</v>
      </c>
      <c r="D489" s="2">
        <v>5137.54</v>
      </c>
      <c r="E489" s="2">
        <v>5137.54</v>
      </c>
      <c r="F489" s="2">
        <v>0</v>
      </c>
      <c r="G489" s="2">
        <v>0</v>
      </c>
    </row>
    <row r="490" spans="1:7" x14ac:dyDescent="0.25">
      <c r="A490" s="1" t="s">
        <v>536</v>
      </c>
      <c r="B490" s="2">
        <v>0</v>
      </c>
      <c r="C490" s="2">
        <v>0</v>
      </c>
      <c r="D490" s="2">
        <v>1005.6</v>
      </c>
      <c r="E490" s="2">
        <v>1005.6</v>
      </c>
      <c r="F490" s="2">
        <v>0</v>
      </c>
      <c r="G490" s="2">
        <v>0</v>
      </c>
    </row>
    <row r="491" spans="1:7" x14ac:dyDescent="0.25">
      <c r="A491" s="1" t="s">
        <v>537</v>
      </c>
      <c r="B491" s="2">
        <v>0</v>
      </c>
      <c r="C491" s="2">
        <v>0</v>
      </c>
      <c r="D491" s="2">
        <v>211.68</v>
      </c>
      <c r="E491" s="2">
        <v>211.68</v>
      </c>
      <c r="F491" s="2">
        <v>0</v>
      </c>
      <c r="G491" s="2">
        <v>0</v>
      </c>
    </row>
    <row r="492" spans="1:7" x14ac:dyDescent="0.25">
      <c r="A492" s="1" t="s">
        <v>538</v>
      </c>
      <c r="B492" s="2">
        <v>0</v>
      </c>
      <c r="C492" s="2">
        <v>0</v>
      </c>
      <c r="D492" s="2">
        <v>259274.16</v>
      </c>
      <c r="E492" s="2">
        <v>259274.16</v>
      </c>
      <c r="F492" s="2">
        <v>0</v>
      </c>
      <c r="G492" s="2">
        <v>0</v>
      </c>
    </row>
    <row r="493" spans="1:7" x14ac:dyDescent="0.25">
      <c r="A493" s="1" t="s">
        <v>539</v>
      </c>
      <c r="B493" s="2">
        <v>0</v>
      </c>
      <c r="C493" s="2">
        <v>0</v>
      </c>
      <c r="D493" s="2">
        <v>2533.0100000000002</v>
      </c>
      <c r="E493" s="2">
        <v>2533.0100000000002</v>
      </c>
      <c r="F493" s="2">
        <v>0</v>
      </c>
      <c r="G493" s="2">
        <v>0</v>
      </c>
    </row>
    <row r="494" spans="1:7" x14ac:dyDescent="0.25">
      <c r="A494" s="1" t="s">
        <v>540</v>
      </c>
      <c r="B494" s="2">
        <v>0</v>
      </c>
      <c r="C494" s="2">
        <v>0</v>
      </c>
      <c r="D494" s="2">
        <v>3111.9</v>
      </c>
      <c r="E494" s="2">
        <v>4969.2</v>
      </c>
      <c r="F494" s="2">
        <v>0</v>
      </c>
      <c r="G494" s="2">
        <v>1857.3</v>
      </c>
    </row>
    <row r="495" spans="1:7" x14ac:dyDescent="0.25">
      <c r="A495" s="1" t="s">
        <v>541</v>
      </c>
      <c r="B495" s="2">
        <v>0</v>
      </c>
      <c r="C495" s="2">
        <v>0</v>
      </c>
      <c r="D495" s="2">
        <v>6.89</v>
      </c>
      <c r="E495" s="2">
        <v>6.89</v>
      </c>
      <c r="F495" s="2">
        <v>0</v>
      </c>
      <c r="G495" s="2">
        <v>0</v>
      </c>
    </row>
    <row r="496" spans="1:7" x14ac:dyDescent="0.25">
      <c r="A496" s="1" t="s">
        <v>542</v>
      </c>
      <c r="B496" s="2">
        <v>0</v>
      </c>
      <c r="C496" s="2">
        <v>0</v>
      </c>
      <c r="D496" s="2">
        <v>1437</v>
      </c>
      <c r="E496" s="2">
        <v>1437</v>
      </c>
      <c r="F496" s="2">
        <v>0</v>
      </c>
      <c r="G496" s="2">
        <v>0</v>
      </c>
    </row>
    <row r="497" spans="1:7" x14ac:dyDescent="0.25">
      <c r="A497" s="1" t="s">
        <v>543</v>
      </c>
      <c r="B497" s="2">
        <v>0</v>
      </c>
      <c r="C497" s="2">
        <v>0</v>
      </c>
      <c r="D497" s="2">
        <v>37912</v>
      </c>
      <c r="E497" s="2">
        <v>41138.400000000001</v>
      </c>
      <c r="F497" s="2">
        <v>0</v>
      </c>
      <c r="G497" s="2">
        <v>3226.4</v>
      </c>
    </row>
    <row r="498" spans="1:7" x14ac:dyDescent="0.25">
      <c r="A498" s="1" t="s">
        <v>544</v>
      </c>
      <c r="B498" s="2">
        <v>0</v>
      </c>
      <c r="C498" s="2">
        <v>0</v>
      </c>
      <c r="D498" s="2">
        <v>536</v>
      </c>
      <c r="E498" s="2">
        <v>536</v>
      </c>
      <c r="F498" s="2">
        <v>0</v>
      </c>
      <c r="G498" s="2">
        <v>0</v>
      </c>
    </row>
    <row r="499" spans="1:7" x14ac:dyDescent="0.25">
      <c r="A499" s="1" t="s">
        <v>545</v>
      </c>
      <c r="B499" s="2">
        <v>0</v>
      </c>
      <c r="C499" s="2">
        <v>0</v>
      </c>
      <c r="D499" s="2">
        <v>296.43</v>
      </c>
      <c r="E499" s="2">
        <v>296.43</v>
      </c>
      <c r="F499" s="2">
        <v>0</v>
      </c>
      <c r="G499" s="2">
        <v>0</v>
      </c>
    </row>
    <row r="500" spans="1:7" x14ac:dyDescent="0.25">
      <c r="A500" s="1" t="s">
        <v>546</v>
      </c>
      <c r="B500" s="2">
        <v>0</v>
      </c>
      <c r="C500" s="2">
        <v>0</v>
      </c>
      <c r="D500" s="2">
        <v>0</v>
      </c>
      <c r="E500" s="2">
        <v>239.36</v>
      </c>
      <c r="F500" s="2">
        <v>0</v>
      </c>
      <c r="G500" s="2">
        <v>239.36</v>
      </c>
    </row>
    <row r="501" spans="1:7" x14ac:dyDescent="0.25">
      <c r="A501" s="1" t="s">
        <v>547</v>
      </c>
      <c r="B501" s="2">
        <v>0</v>
      </c>
      <c r="C501" s="2">
        <v>0</v>
      </c>
      <c r="D501" s="2">
        <v>1709.7</v>
      </c>
      <c r="E501" s="2">
        <v>1709.7</v>
      </c>
      <c r="F501" s="2">
        <v>0</v>
      </c>
      <c r="G501" s="2">
        <v>0</v>
      </c>
    </row>
    <row r="502" spans="1:7" x14ac:dyDescent="0.25">
      <c r="A502" s="1" t="s">
        <v>548</v>
      </c>
      <c r="B502" s="2">
        <v>0</v>
      </c>
      <c r="C502" s="2">
        <v>0</v>
      </c>
      <c r="D502" s="2">
        <v>198</v>
      </c>
      <c r="E502" s="2">
        <v>198</v>
      </c>
      <c r="F502" s="2">
        <v>0</v>
      </c>
      <c r="G502" s="2">
        <v>0</v>
      </c>
    </row>
    <row r="503" spans="1:7" x14ac:dyDescent="0.25">
      <c r="A503" s="1" t="s">
        <v>549</v>
      </c>
      <c r="B503" s="2">
        <v>0</v>
      </c>
      <c r="C503" s="2">
        <v>0</v>
      </c>
      <c r="D503" s="2">
        <v>46.74</v>
      </c>
      <c r="E503" s="2">
        <v>46.74</v>
      </c>
      <c r="F503" s="2">
        <v>0</v>
      </c>
      <c r="G503" s="2">
        <v>0</v>
      </c>
    </row>
    <row r="504" spans="1:7" x14ac:dyDescent="0.25">
      <c r="A504" s="1" t="s">
        <v>550</v>
      </c>
      <c r="B504" s="2">
        <v>0</v>
      </c>
      <c r="C504" s="2">
        <v>0</v>
      </c>
      <c r="D504" s="2">
        <v>2040</v>
      </c>
      <c r="E504" s="2">
        <v>2040</v>
      </c>
      <c r="F504" s="2">
        <v>0</v>
      </c>
      <c r="G504" s="2">
        <v>0</v>
      </c>
    </row>
    <row r="505" spans="1:7" x14ac:dyDescent="0.25">
      <c r="A505" s="1" t="s">
        <v>551</v>
      </c>
      <c r="B505" s="2">
        <v>0</v>
      </c>
      <c r="C505" s="2">
        <v>0</v>
      </c>
      <c r="D505" s="2">
        <v>474.58</v>
      </c>
      <c r="E505" s="2">
        <v>474.58</v>
      </c>
      <c r="F505" s="2">
        <v>0</v>
      </c>
      <c r="G505" s="2">
        <v>0</v>
      </c>
    </row>
    <row r="506" spans="1:7" x14ac:dyDescent="0.25">
      <c r="A506" s="1" t="s">
        <v>552</v>
      </c>
      <c r="B506" s="2">
        <v>0</v>
      </c>
      <c r="C506" s="2">
        <v>0</v>
      </c>
      <c r="D506" s="2">
        <v>16</v>
      </c>
      <c r="E506" s="2">
        <v>16</v>
      </c>
      <c r="F506" s="2">
        <v>0</v>
      </c>
      <c r="G506" s="2">
        <v>0</v>
      </c>
    </row>
    <row r="507" spans="1:7" x14ac:dyDescent="0.25">
      <c r="A507" s="1" t="s">
        <v>553</v>
      </c>
      <c r="B507" s="2">
        <v>0</v>
      </c>
      <c r="C507" s="2">
        <v>0</v>
      </c>
      <c r="D507" s="2">
        <v>230</v>
      </c>
      <c r="E507" s="2">
        <v>230</v>
      </c>
      <c r="F507" s="2">
        <v>0</v>
      </c>
      <c r="G507" s="2">
        <v>0</v>
      </c>
    </row>
    <row r="508" spans="1:7" x14ac:dyDescent="0.25">
      <c r="A508" s="1" t="s">
        <v>554</v>
      </c>
      <c r="B508" s="2">
        <v>0</v>
      </c>
      <c r="C508" s="2">
        <v>0</v>
      </c>
      <c r="D508" s="2">
        <v>646.88</v>
      </c>
      <c r="E508" s="2">
        <v>646.88</v>
      </c>
      <c r="F508" s="2">
        <v>0</v>
      </c>
      <c r="G508" s="2">
        <v>0</v>
      </c>
    </row>
    <row r="509" spans="1:7" x14ac:dyDescent="0.25">
      <c r="A509" s="1" t="s">
        <v>555</v>
      </c>
      <c r="B509" s="2">
        <v>0</v>
      </c>
      <c r="C509" s="2">
        <v>0</v>
      </c>
      <c r="D509" s="2">
        <v>255.5</v>
      </c>
      <c r="E509" s="2">
        <v>255.5</v>
      </c>
      <c r="F509" s="2">
        <v>0</v>
      </c>
      <c r="G509" s="2">
        <v>0</v>
      </c>
    </row>
    <row r="510" spans="1:7" x14ac:dyDescent="0.25">
      <c r="A510" s="1" t="s">
        <v>556</v>
      </c>
      <c r="B510" s="2">
        <v>0</v>
      </c>
      <c r="C510" s="2">
        <v>0</v>
      </c>
      <c r="D510" s="2">
        <v>741.2</v>
      </c>
      <c r="E510" s="2">
        <v>741.2</v>
      </c>
      <c r="F510" s="2">
        <v>0</v>
      </c>
      <c r="G510" s="2">
        <v>0</v>
      </c>
    </row>
    <row r="511" spans="1:7" x14ac:dyDescent="0.25">
      <c r="A511" s="1" t="s">
        <v>557</v>
      </c>
      <c r="B511" s="2">
        <v>0</v>
      </c>
      <c r="C511" s="2">
        <v>0</v>
      </c>
      <c r="D511" s="2">
        <v>300</v>
      </c>
      <c r="E511" s="2">
        <v>300</v>
      </c>
      <c r="F511" s="2">
        <v>0</v>
      </c>
      <c r="G511" s="2">
        <v>0</v>
      </c>
    </row>
    <row r="512" spans="1:7" x14ac:dyDescent="0.25">
      <c r="A512" s="1" t="s">
        <v>558</v>
      </c>
      <c r="B512" s="2">
        <v>0</v>
      </c>
      <c r="C512" s="2">
        <v>0</v>
      </c>
      <c r="D512" s="2">
        <v>511.68</v>
      </c>
      <c r="E512" s="2">
        <v>511.68</v>
      </c>
      <c r="F512" s="2">
        <v>0</v>
      </c>
      <c r="G512" s="2">
        <v>0</v>
      </c>
    </row>
    <row r="513" spans="1:7" x14ac:dyDescent="0.25">
      <c r="A513" s="1" t="s">
        <v>559</v>
      </c>
      <c r="B513" s="2">
        <v>0</v>
      </c>
      <c r="C513" s="2">
        <v>0</v>
      </c>
      <c r="D513" s="2">
        <v>34.380000000000003</v>
      </c>
      <c r="E513" s="2">
        <v>34.380000000000003</v>
      </c>
      <c r="F513" s="2">
        <v>0</v>
      </c>
      <c r="G513" s="2">
        <v>0</v>
      </c>
    </row>
    <row r="514" spans="1:7" x14ac:dyDescent="0.25">
      <c r="A514" s="1" t="s">
        <v>560</v>
      </c>
      <c r="B514" s="2">
        <v>0</v>
      </c>
      <c r="C514" s="2">
        <v>0</v>
      </c>
      <c r="D514" s="2">
        <v>40</v>
      </c>
      <c r="E514" s="2">
        <v>40</v>
      </c>
      <c r="F514" s="2">
        <v>0</v>
      </c>
      <c r="G514" s="2">
        <v>0</v>
      </c>
    </row>
    <row r="515" spans="1:7" x14ac:dyDescent="0.25">
      <c r="A515" s="1" t="s">
        <v>561</v>
      </c>
      <c r="B515" s="2">
        <v>0</v>
      </c>
      <c r="C515" s="2">
        <v>0</v>
      </c>
      <c r="D515" s="2">
        <v>290</v>
      </c>
      <c r="E515" s="2">
        <v>290</v>
      </c>
      <c r="F515" s="2">
        <v>0</v>
      </c>
      <c r="G515" s="2">
        <v>0</v>
      </c>
    </row>
    <row r="516" spans="1:7" x14ac:dyDescent="0.25">
      <c r="A516" s="1" t="s">
        <v>562</v>
      </c>
      <c r="B516" s="2">
        <v>0</v>
      </c>
      <c r="C516" s="2">
        <v>0</v>
      </c>
      <c r="D516" s="2">
        <v>11644.41</v>
      </c>
      <c r="E516" s="2">
        <v>11937.15</v>
      </c>
      <c r="F516" s="2">
        <v>0</v>
      </c>
      <c r="G516" s="2">
        <v>292.74</v>
      </c>
    </row>
    <row r="517" spans="1:7" x14ac:dyDescent="0.25">
      <c r="A517" s="1" t="s">
        <v>563</v>
      </c>
      <c r="B517" s="2">
        <v>0</v>
      </c>
      <c r="C517" s="2">
        <v>0</v>
      </c>
      <c r="D517" s="2">
        <v>58.25</v>
      </c>
      <c r="E517" s="2">
        <v>58.25</v>
      </c>
      <c r="F517" s="2">
        <v>0</v>
      </c>
      <c r="G517" s="2">
        <v>0</v>
      </c>
    </row>
    <row r="518" spans="1:7" x14ac:dyDescent="0.25">
      <c r="A518" s="1" t="s">
        <v>564</v>
      </c>
      <c r="B518" s="2">
        <v>0</v>
      </c>
      <c r="C518" s="2">
        <v>0</v>
      </c>
      <c r="D518" s="2">
        <v>2533</v>
      </c>
      <c r="E518" s="2">
        <v>2533</v>
      </c>
      <c r="F518" s="2">
        <v>0</v>
      </c>
      <c r="G518" s="2">
        <v>0</v>
      </c>
    </row>
    <row r="519" spans="1:7" x14ac:dyDescent="0.25">
      <c r="A519" s="1" t="s">
        <v>565</v>
      </c>
      <c r="B519" s="2">
        <v>0</v>
      </c>
      <c r="C519" s="2">
        <v>0</v>
      </c>
      <c r="D519" s="2">
        <v>1000</v>
      </c>
      <c r="E519" s="2">
        <v>1000</v>
      </c>
      <c r="F519" s="2">
        <v>0</v>
      </c>
      <c r="G519" s="2">
        <v>0</v>
      </c>
    </row>
    <row r="520" spans="1:7" x14ac:dyDescent="0.25">
      <c r="A520" s="1" t="s">
        <v>566</v>
      </c>
      <c r="B520" s="2">
        <v>0</v>
      </c>
      <c r="C520" s="2">
        <v>0</v>
      </c>
      <c r="D520" s="2">
        <v>240.66</v>
      </c>
      <c r="E520" s="2">
        <v>240.66</v>
      </c>
      <c r="F520" s="2">
        <v>0</v>
      </c>
      <c r="G520" s="2">
        <v>0</v>
      </c>
    </row>
    <row r="521" spans="1:7" x14ac:dyDescent="0.25">
      <c r="A521" s="1" t="s">
        <v>567</v>
      </c>
      <c r="B521" s="2">
        <v>0</v>
      </c>
      <c r="C521" s="2">
        <v>0</v>
      </c>
      <c r="D521" s="2">
        <v>101.35</v>
      </c>
      <c r="E521" s="2">
        <v>101.35</v>
      </c>
      <c r="F521" s="2">
        <v>0</v>
      </c>
      <c r="G521" s="2">
        <v>0</v>
      </c>
    </row>
    <row r="522" spans="1:7" x14ac:dyDescent="0.25">
      <c r="A522" s="1" t="s">
        <v>568</v>
      </c>
      <c r="B522" s="2">
        <v>0</v>
      </c>
      <c r="C522" s="2">
        <v>0</v>
      </c>
      <c r="D522" s="2">
        <v>979.38</v>
      </c>
      <c r="E522" s="2">
        <v>979.38</v>
      </c>
      <c r="F522" s="2">
        <v>0</v>
      </c>
      <c r="G522" s="2">
        <v>0</v>
      </c>
    </row>
    <row r="523" spans="1:7" x14ac:dyDescent="0.25">
      <c r="A523" s="1" t="s">
        <v>569</v>
      </c>
      <c r="B523" s="2">
        <v>0</v>
      </c>
      <c r="C523" s="2">
        <v>0</v>
      </c>
      <c r="D523" s="2">
        <v>105.45</v>
      </c>
      <c r="E523" s="2">
        <v>105.45</v>
      </c>
      <c r="F523" s="2">
        <v>0</v>
      </c>
      <c r="G523" s="2">
        <v>0</v>
      </c>
    </row>
    <row r="524" spans="1:7" x14ac:dyDescent="0.25">
      <c r="A524" s="1" t="s">
        <v>570</v>
      </c>
      <c r="B524" s="2">
        <v>0</v>
      </c>
      <c r="C524" s="2">
        <v>0</v>
      </c>
      <c r="D524" s="2">
        <v>283.76</v>
      </c>
      <c r="E524" s="2">
        <v>283.76</v>
      </c>
      <c r="F524" s="2">
        <v>0</v>
      </c>
      <c r="G524" s="2">
        <v>0</v>
      </c>
    </row>
    <row r="525" spans="1:7" x14ac:dyDescent="0.25">
      <c r="A525" s="1" t="s">
        <v>571</v>
      </c>
      <c r="B525" s="2">
        <v>0</v>
      </c>
      <c r="C525" s="2">
        <v>0</v>
      </c>
      <c r="D525" s="2">
        <v>63</v>
      </c>
      <c r="E525" s="2">
        <v>63</v>
      </c>
      <c r="F525" s="2">
        <v>0</v>
      </c>
      <c r="G525" s="2">
        <v>0</v>
      </c>
    </row>
    <row r="526" spans="1:7" x14ac:dyDescent="0.25">
      <c r="A526" s="1" t="s">
        <v>572</v>
      </c>
      <c r="B526" s="2">
        <v>0</v>
      </c>
      <c r="C526" s="2">
        <v>0</v>
      </c>
      <c r="D526" s="2">
        <v>14321.66</v>
      </c>
      <c r="E526" s="2">
        <v>14321.66</v>
      </c>
      <c r="F526" s="2">
        <v>0</v>
      </c>
      <c r="G526" s="2">
        <v>0</v>
      </c>
    </row>
    <row r="527" spans="1:7" x14ac:dyDescent="0.25">
      <c r="A527" s="1" t="s">
        <v>573</v>
      </c>
      <c r="B527" s="2">
        <v>0</v>
      </c>
      <c r="C527" s="2">
        <v>0</v>
      </c>
      <c r="D527" s="2">
        <v>17.989999999999998</v>
      </c>
      <c r="E527" s="2">
        <v>17.989999999999998</v>
      </c>
      <c r="F527" s="2">
        <v>0</v>
      </c>
      <c r="G527" s="2">
        <v>0</v>
      </c>
    </row>
    <row r="528" spans="1:7" x14ac:dyDescent="0.25">
      <c r="A528" s="1" t="s">
        <v>574</v>
      </c>
      <c r="B528" s="2">
        <v>0</v>
      </c>
      <c r="C528" s="2">
        <v>0</v>
      </c>
      <c r="D528" s="2">
        <v>499</v>
      </c>
      <c r="E528" s="2">
        <v>499</v>
      </c>
      <c r="F528" s="2">
        <v>0</v>
      </c>
      <c r="G528" s="2">
        <v>0</v>
      </c>
    </row>
    <row r="529" spans="1:7" x14ac:dyDescent="0.25">
      <c r="A529" s="1" t="s">
        <v>575</v>
      </c>
      <c r="B529" s="2">
        <v>0</v>
      </c>
      <c r="C529" s="2">
        <v>0</v>
      </c>
      <c r="D529" s="2">
        <v>196.8</v>
      </c>
      <c r="E529" s="2">
        <v>196.8</v>
      </c>
      <c r="F529" s="2">
        <v>0</v>
      </c>
      <c r="G529" s="2">
        <v>0</v>
      </c>
    </row>
    <row r="530" spans="1:7" x14ac:dyDescent="0.25">
      <c r="A530" s="1" t="s">
        <v>576</v>
      </c>
      <c r="B530" s="2">
        <v>0</v>
      </c>
      <c r="C530" s="2">
        <v>0</v>
      </c>
      <c r="D530" s="2">
        <v>401.2</v>
      </c>
      <c r="E530" s="2">
        <v>401.2</v>
      </c>
      <c r="F530" s="2">
        <v>0</v>
      </c>
      <c r="G530" s="2">
        <v>0</v>
      </c>
    </row>
    <row r="531" spans="1:7" x14ac:dyDescent="0.25">
      <c r="A531" s="1" t="s">
        <v>577</v>
      </c>
      <c r="B531" s="2">
        <v>0</v>
      </c>
      <c r="C531" s="2">
        <v>0</v>
      </c>
      <c r="D531" s="2">
        <v>420.3</v>
      </c>
      <c r="E531" s="2">
        <v>420.3</v>
      </c>
      <c r="F531" s="2">
        <v>0</v>
      </c>
      <c r="G531" s="2">
        <v>0</v>
      </c>
    </row>
    <row r="532" spans="1:7" x14ac:dyDescent="0.25">
      <c r="A532" s="1" t="s">
        <v>578</v>
      </c>
      <c r="B532" s="2">
        <v>0</v>
      </c>
      <c r="C532" s="2">
        <v>0</v>
      </c>
      <c r="D532" s="2">
        <v>571.95000000000005</v>
      </c>
      <c r="E532" s="2">
        <v>571.95000000000005</v>
      </c>
      <c r="F532" s="2">
        <v>0</v>
      </c>
      <c r="G532" s="2">
        <v>0</v>
      </c>
    </row>
    <row r="533" spans="1:7" x14ac:dyDescent="0.25">
      <c r="A533" s="1" t="s">
        <v>579</v>
      </c>
      <c r="B533" s="2">
        <v>0</v>
      </c>
      <c r="C533" s="2">
        <v>0</v>
      </c>
      <c r="D533" s="2">
        <v>259.77999999999997</v>
      </c>
      <c r="E533" s="2">
        <v>259.77999999999997</v>
      </c>
      <c r="F533" s="2">
        <v>0</v>
      </c>
      <c r="G533" s="2">
        <v>0</v>
      </c>
    </row>
    <row r="534" spans="1:7" x14ac:dyDescent="0.25">
      <c r="A534" s="1" t="s">
        <v>580</v>
      </c>
      <c r="B534" s="2">
        <v>0</v>
      </c>
      <c r="C534" s="2">
        <v>0</v>
      </c>
      <c r="D534" s="2">
        <v>51567.26</v>
      </c>
      <c r="E534" s="2">
        <v>51567.26</v>
      </c>
      <c r="F534" s="2">
        <v>0</v>
      </c>
      <c r="G534" s="2">
        <v>0</v>
      </c>
    </row>
    <row r="535" spans="1:7" x14ac:dyDescent="0.25">
      <c r="A535" s="1" t="s">
        <v>581</v>
      </c>
      <c r="B535" s="2">
        <v>0</v>
      </c>
      <c r="C535" s="2">
        <v>0</v>
      </c>
      <c r="D535" s="2">
        <v>50</v>
      </c>
      <c r="E535" s="2">
        <v>50</v>
      </c>
      <c r="F535" s="2">
        <v>0</v>
      </c>
      <c r="G535" s="2">
        <v>0</v>
      </c>
    </row>
    <row r="536" spans="1:7" x14ac:dyDescent="0.25">
      <c r="A536" s="1" t="s">
        <v>582</v>
      </c>
      <c r="B536" s="2">
        <v>0</v>
      </c>
      <c r="C536" s="2">
        <v>0</v>
      </c>
      <c r="D536" s="2">
        <v>0</v>
      </c>
      <c r="E536" s="2">
        <v>420</v>
      </c>
      <c r="F536" s="2">
        <v>0</v>
      </c>
      <c r="G536" s="2">
        <v>420</v>
      </c>
    </row>
    <row r="537" spans="1:7" x14ac:dyDescent="0.25">
      <c r="A537" s="1" t="s">
        <v>583</v>
      </c>
      <c r="B537" s="2">
        <v>0</v>
      </c>
      <c r="C537" s="2">
        <v>0</v>
      </c>
      <c r="D537" s="2">
        <v>0</v>
      </c>
      <c r="E537" s="2">
        <v>845.6</v>
      </c>
      <c r="F537" s="2">
        <v>0</v>
      </c>
      <c r="G537" s="2">
        <v>845.6</v>
      </c>
    </row>
    <row r="538" spans="1:7" x14ac:dyDescent="0.25">
      <c r="A538" s="1" t="s">
        <v>585</v>
      </c>
      <c r="B538" s="2">
        <v>0</v>
      </c>
      <c r="C538" s="2">
        <v>10081.76</v>
      </c>
      <c r="D538" s="2">
        <v>30242.52</v>
      </c>
      <c r="E538" s="2">
        <v>20160.759999999998</v>
      </c>
      <c r="F538" s="2">
        <v>0</v>
      </c>
      <c r="G538" s="2">
        <v>0</v>
      </c>
    </row>
    <row r="539" spans="1:7" x14ac:dyDescent="0.25">
      <c r="A539" s="1" t="s">
        <v>586</v>
      </c>
      <c r="B539" s="2">
        <v>0</v>
      </c>
      <c r="C539" s="2">
        <v>0</v>
      </c>
      <c r="D539" s="2">
        <v>285606</v>
      </c>
      <c r="E539" s="2">
        <v>285606</v>
      </c>
      <c r="F539" s="2">
        <v>0</v>
      </c>
      <c r="G539" s="2">
        <v>0</v>
      </c>
    </row>
    <row r="540" spans="1:7" x14ac:dyDescent="0.25">
      <c r="A540" s="1" t="s">
        <v>587</v>
      </c>
      <c r="B540" s="2">
        <v>0</v>
      </c>
      <c r="C540" s="2">
        <v>0</v>
      </c>
      <c r="D540" s="2">
        <v>69741.02</v>
      </c>
      <c r="E540" s="2">
        <v>69741.02</v>
      </c>
      <c r="F540" s="2">
        <v>0</v>
      </c>
      <c r="G540" s="2">
        <v>0</v>
      </c>
    </row>
    <row r="541" spans="1:7" x14ac:dyDescent="0.25">
      <c r="A541" s="1" t="s">
        <v>588</v>
      </c>
      <c r="B541" s="2">
        <v>0</v>
      </c>
      <c r="C541" s="2">
        <v>0</v>
      </c>
      <c r="D541" s="2">
        <v>1286820</v>
      </c>
      <c r="E541" s="2">
        <v>1286820</v>
      </c>
      <c r="F541" s="2">
        <v>0</v>
      </c>
      <c r="G541" s="2">
        <v>0</v>
      </c>
    </row>
    <row r="542" spans="1:7" x14ac:dyDescent="0.25">
      <c r="A542" s="1" t="s">
        <v>589</v>
      </c>
      <c r="B542" s="2">
        <v>0</v>
      </c>
      <c r="C542" s="2">
        <v>0</v>
      </c>
      <c r="D542" s="2">
        <v>864247.2</v>
      </c>
      <c r="E542" s="2">
        <v>864247.2</v>
      </c>
      <c r="F542" s="2">
        <v>0</v>
      </c>
      <c r="G542" s="2">
        <v>0</v>
      </c>
    </row>
    <row r="543" spans="1:7" x14ac:dyDescent="0.25">
      <c r="A543" s="1" t="s">
        <v>591</v>
      </c>
      <c r="B543" s="2">
        <v>0</v>
      </c>
      <c r="C543" s="2">
        <v>0</v>
      </c>
      <c r="D543" s="2">
        <v>22745.48</v>
      </c>
      <c r="E543" s="2">
        <v>125069.43</v>
      </c>
      <c r="F543" s="2">
        <v>0</v>
      </c>
      <c r="G543" s="2">
        <v>102323.95</v>
      </c>
    </row>
    <row r="544" spans="1:7" x14ac:dyDescent="0.25">
      <c r="A544" s="1" t="s">
        <v>593</v>
      </c>
      <c r="B544" s="2">
        <v>0</v>
      </c>
      <c r="C544" s="2">
        <v>0</v>
      </c>
      <c r="D544" s="2">
        <v>1730285</v>
      </c>
      <c r="E544" s="2">
        <v>1730285</v>
      </c>
      <c r="F544" s="2">
        <v>0</v>
      </c>
      <c r="G544" s="2">
        <v>0</v>
      </c>
    </row>
    <row r="545" spans="1:7" x14ac:dyDescent="0.25">
      <c r="A545" s="1" t="s">
        <v>595</v>
      </c>
      <c r="B545" s="2">
        <v>0</v>
      </c>
      <c r="C545" s="2">
        <v>0</v>
      </c>
      <c r="D545" s="2">
        <v>1753021.29</v>
      </c>
      <c r="E545" s="2">
        <v>1743426.48</v>
      </c>
      <c r="F545" s="2">
        <v>9594.81</v>
      </c>
      <c r="G545" s="2">
        <v>0</v>
      </c>
    </row>
    <row r="546" spans="1:7" x14ac:dyDescent="0.25">
      <c r="A546" s="1" t="s">
        <v>596</v>
      </c>
      <c r="B546" s="2">
        <v>9164.9699999999993</v>
      </c>
      <c r="C546" s="2">
        <v>0</v>
      </c>
      <c r="D546" s="2">
        <v>563354.23</v>
      </c>
      <c r="E546" s="2">
        <v>572519.19999999995</v>
      </c>
      <c r="F546" s="2">
        <v>0</v>
      </c>
      <c r="G546" s="2">
        <v>0</v>
      </c>
    </row>
    <row r="547" spans="1:7" x14ac:dyDescent="0.25">
      <c r="A547" s="1" t="s">
        <v>598</v>
      </c>
      <c r="B547" s="2">
        <v>0</v>
      </c>
      <c r="C547" s="2">
        <v>0</v>
      </c>
      <c r="D547" s="2">
        <v>3350856.97</v>
      </c>
      <c r="E547" s="2">
        <v>3368048.03</v>
      </c>
      <c r="F547" s="2">
        <v>0</v>
      </c>
      <c r="G547" s="2">
        <v>17191.060000000001</v>
      </c>
    </row>
    <row r="548" spans="1:7" x14ac:dyDescent="0.25">
      <c r="A548" s="1" t="s">
        <v>600</v>
      </c>
      <c r="B548" s="2">
        <v>0</v>
      </c>
      <c r="C548" s="2">
        <v>9100</v>
      </c>
      <c r="D548" s="2">
        <v>99661</v>
      </c>
      <c r="E548" s="2">
        <v>100774</v>
      </c>
      <c r="F548" s="2">
        <v>0</v>
      </c>
      <c r="G548" s="2">
        <v>10213</v>
      </c>
    </row>
    <row r="549" spans="1:7" x14ac:dyDescent="0.25">
      <c r="A549" s="1" t="s">
        <v>601</v>
      </c>
      <c r="B549" s="2">
        <v>0</v>
      </c>
      <c r="C549" s="2">
        <v>69844</v>
      </c>
      <c r="D549" s="2">
        <v>3538334.71</v>
      </c>
      <c r="E549" s="2">
        <v>3601411.71</v>
      </c>
      <c r="F549" s="2">
        <v>0</v>
      </c>
      <c r="G549" s="2">
        <v>132921</v>
      </c>
    </row>
    <row r="550" spans="1:7" x14ac:dyDescent="0.25">
      <c r="A550" s="1" t="s">
        <v>602</v>
      </c>
      <c r="B550" s="2">
        <v>0</v>
      </c>
      <c r="C550" s="2">
        <v>486040.15</v>
      </c>
      <c r="D550" s="2">
        <v>1596934.73</v>
      </c>
      <c r="E550" s="2">
        <v>1605959.05</v>
      </c>
      <c r="F550" s="2">
        <v>0</v>
      </c>
      <c r="G550" s="2">
        <v>495064.47</v>
      </c>
    </row>
    <row r="551" spans="1:7" x14ac:dyDescent="0.25">
      <c r="A551" s="1" t="s">
        <v>603</v>
      </c>
      <c r="B551" s="2">
        <v>0</v>
      </c>
      <c r="C551" s="2">
        <v>65720.05</v>
      </c>
      <c r="D551" s="2">
        <v>416735.09</v>
      </c>
      <c r="E551" s="2">
        <v>421910.99</v>
      </c>
      <c r="F551" s="2">
        <v>0</v>
      </c>
      <c r="G551" s="2">
        <v>70895.95</v>
      </c>
    </row>
    <row r="552" spans="1:7" x14ac:dyDescent="0.25">
      <c r="A552" s="1" t="s">
        <v>604</v>
      </c>
      <c r="B552" s="2">
        <v>0</v>
      </c>
      <c r="C552" s="2">
        <v>18728.86</v>
      </c>
      <c r="D552" s="2">
        <v>125287.28</v>
      </c>
      <c r="E552" s="2">
        <v>126894.24</v>
      </c>
      <c r="F552" s="2">
        <v>0</v>
      </c>
      <c r="G552" s="2">
        <v>20335.82</v>
      </c>
    </row>
    <row r="553" spans="1:7" x14ac:dyDescent="0.25">
      <c r="A553" s="1" t="s">
        <v>605</v>
      </c>
      <c r="B553" s="2">
        <v>0</v>
      </c>
      <c r="C553" s="2">
        <v>68728</v>
      </c>
      <c r="D553" s="2">
        <v>400509</v>
      </c>
      <c r="E553" s="2">
        <v>407070</v>
      </c>
      <c r="F553" s="2">
        <v>0</v>
      </c>
      <c r="G553" s="2">
        <v>75289</v>
      </c>
    </row>
    <row r="554" spans="1:7" x14ac:dyDescent="0.25">
      <c r="A554" s="1" t="s">
        <v>606</v>
      </c>
      <c r="B554" s="2">
        <v>0</v>
      </c>
      <c r="C554" s="2">
        <v>270.39999999999998</v>
      </c>
      <c r="D554" s="2">
        <v>3343.91</v>
      </c>
      <c r="E554" s="2">
        <v>3352.92</v>
      </c>
      <c r="F554" s="2">
        <v>0</v>
      </c>
      <c r="G554" s="2">
        <v>279.41000000000003</v>
      </c>
    </row>
    <row r="555" spans="1:7" x14ac:dyDescent="0.25">
      <c r="A555" s="1" t="s">
        <v>607</v>
      </c>
      <c r="B555" s="2">
        <v>0</v>
      </c>
      <c r="C555" s="2">
        <v>270.39999999999998</v>
      </c>
      <c r="D555" s="2">
        <v>3343.91</v>
      </c>
      <c r="E555" s="2">
        <v>3352.92</v>
      </c>
      <c r="F555" s="2">
        <v>0</v>
      </c>
      <c r="G555" s="2">
        <v>279.41000000000003</v>
      </c>
    </row>
    <row r="556" spans="1:7" x14ac:dyDescent="0.25">
      <c r="A556" s="1" t="s">
        <v>608</v>
      </c>
      <c r="B556" s="2">
        <v>0</v>
      </c>
      <c r="C556" s="2">
        <v>0</v>
      </c>
      <c r="D556" s="2">
        <v>358819</v>
      </c>
      <c r="E556" s="2">
        <v>358819</v>
      </c>
      <c r="F556" s="2">
        <v>0</v>
      </c>
      <c r="G556" s="2">
        <v>0</v>
      </c>
    </row>
    <row r="557" spans="1:7" x14ac:dyDescent="0.25">
      <c r="A557" s="1" t="s">
        <v>609</v>
      </c>
      <c r="B557" s="2">
        <v>0</v>
      </c>
      <c r="C557" s="2">
        <v>0</v>
      </c>
      <c r="D557" s="2">
        <v>125</v>
      </c>
      <c r="E557" s="2">
        <v>125</v>
      </c>
      <c r="F557" s="2">
        <v>0</v>
      </c>
      <c r="G557" s="2">
        <v>0</v>
      </c>
    </row>
    <row r="558" spans="1:7" x14ac:dyDescent="0.25">
      <c r="A558" s="1" t="s">
        <v>610</v>
      </c>
      <c r="B558" s="2">
        <v>0</v>
      </c>
      <c r="C558" s="2">
        <v>103.6</v>
      </c>
      <c r="D558" s="2">
        <v>691.67</v>
      </c>
      <c r="E558" s="2">
        <v>707.38</v>
      </c>
      <c r="F558" s="2">
        <v>0</v>
      </c>
      <c r="G558" s="2">
        <v>119.31</v>
      </c>
    </row>
    <row r="559" spans="1:7" x14ac:dyDescent="0.25">
      <c r="A559" s="1" t="s">
        <v>612</v>
      </c>
      <c r="B559" s="2">
        <v>0</v>
      </c>
      <c r="C559" s="2">
        <v>220261.57</v>
      </c>
      <c r="D559" s="2">
        <v>3913927.99</v>
      </c>
      <c r="E559" s="2">
        <v>3924753.16</v>
      </c>
      <c r="F559" s="2">
        <v>0</v>
      </c>
      <c r="G559" s="2">
        <v>231086.74</v>
      </c>
    </row>
    <row r="560" spans="1:7" x14ac:dyDescent="0.25">
      <c r="A560" s="1" t="s">
        <v>613</v>
      </c>
      <c r="B560" s="2">
        <v>0</v>
      </c>
      <c r="C560" s="2">
        <v>11821.1</v>
      </c>
      <c r="D560" s="2">
        <v>198847.73</v>
      </c>
      <c r="E560" s="2">
        <v>201927.13</v>
      </c>
      <c r="F560" s="2">
        <v>0</v>
      </c>
      <c r="G560" s="2">
        <v>14900.5</v>
      </c>
    </row>
    <row r="561" spans="1:7" x14ac:dyDescent="0.25">
      <c r="A561" s="1" t="s">
        <v>615</v>
      </c>
      <c r="B561" s="2">
        <v>0</v>
      </c>
      <c r="C561" s="2">
        <v>746.38</v>
      </c>
      <c r="D561" s="2">
        <v>20503.21</v>
      </c>
      <c r="E561" s="2">
        <v>19756.830000000002</v>
      </c>
      <c r="F561" s="2">
        <v>0</v>
      </c>
      <c r="G561" s="2">
        <v>0</v>
      </c>
    </row>
    <row r="562" spans="1:7" x14ac:dyDescent="0.25">
      <c r="A562" s="1" t="s">
        <v>616</v>
      </c>
      <c r="B562" s="2">
        <v>0</v>
      </c>
      <c r="C562" s="2">
        <v>39244.47</v>
      </c>
      <c r="D562" s="2">
        <v>737775.7</v>
      </c>
      <c r="E562" s="2">
        <v>742016.12</v>
      </c>
      <c r="F562" s="2">
        <v>0</v>
      </c>
      <c r="G562" s="2">
        <v>43484.89</v>
      </c>
    </row>
    <row r="563" spans="1:7" x14ac:dyDescent="0.25">
      <c r="A563" s="1" t="s">
        <v>617</v>
      </c>
      <c r="B563" s="2">
        <v>0</v>
      </c>
      <c r="C563" s="2">
        <v>34315.519999999997</v>
      </c>
      <c r="D563" s="2">
        <v>654949.05000000005</v>
      </c>
      <c r="E563" s="2">
        <v>660017.85</v>
      </c>
      <c r="F563" s="2">
        <v>0</v>
      </c>
      <c r="G563" s="2">
        <v>39384.32</v>
      </c>
    </row>
    <row r="564" spans="1:7" x14ac:dyDescent="0.25">
      <c r="A564" s="1" t="s">
        <v>1008</v>
      </c>
      <c r="B564" s="2">
        <v>0</v>
      </c>
      <c r="C564" s="2">
        <v>0</v>
      </c>
      <c r="D564" s="2">
        <v>1658.35</v>
      </c>
      <c r="E564" s="2">
        <v>1658.35</v>
      </c>
      <c r="F564" s="2">
        <v>0</v>
      </c>
      <c r="G564" s="2">
        <v>0</v>
      </c>
    </row>
    <row r="565" spans="1:7" x14ac:dyDescent="0.25">
      <c r="A565" s="1" t="s">
        <v>1009</v>
      </c>
      <c r="B565" s="2">
        <v>0</v>
      </c>
      <c r="C565" s="2">
        <v>0</v>
      </c>
      <c r="D565" s="2">
        <v>50</v>
      </c>
      <c r="E565" s="2">
        <v>50</v>
      </c>
      <c r="F565" s="2">
        <v>0</v>
      </c>
      <c r="G565" s="2">
        <v>0</v>
      </c>
    </row>
    <row r="566" spans="1:7" x14ac:dyDescent="0.25">
      <c r="A566" s="1" t="s">
        <v>1010</v>
      </c>
      <c r="B566" s="2">
        <v>0</v>
      </c>
      <c r="C566" s="2">
        <v>0</v>
      </c>
      <c r="D566" s="2">
        <v>19003.93</v>
      </c>
      <c r="E566" s="2">
        <v>19003.93</v>
      </c>
      <c r="F566" s="2">
        <v>0</v>
      </c>
      <c r="G566" s="2">
        <v>0</v>
      </c>
    </row>
    <row r="567" spans="1:7" x14ac:dyDescent="0.25">
      <c r="A567" s="1" t="s">
        <v>1011</v>
      </c>
      <c r="B567" s="2">
        <v>0</v>
      </c>
      <c r="C567" s="2">
        <v>0</v>
      </c>
      <c r="D567" s="2">
        <v>50</v>
      </c>
      <c r="E567" s="2">
        <v>50</v>
      </c>
      <c r="F567" s="2">
        <v>0</v>
      </c>
      <c r="G567" s="2">
        <v>0</v>
      </c>
    </row>
    <row r="568" spans="1:7" x14ac:dyDescent="0.25">
      <c r="A568" s="1" t="s">
        <v>1012</v>
      </c>
      <c r="B568" s="2">
        <v>0</v>
      </c>
      <c r="C568" s="2">
        <v>0</v>
      </c>
      <c r="D568" s="2">
        <v>50</v>
      </c>
      <c r="E568" s="2">
        <v>50</v>
      </c>
      <c r="F568" s="2">
        <v>0</v>
      </c>
      <c r="G568" s="2">
        <v>0</v>
      </c>
    </row>
    <row r="569" spans="1:7" x14ac:dyDescent="0.25">
      <c r="A569" s="1" t="s">
        <v>1013</v>
      </c>
      <c r="B569" s="2">
        <v>0</v>
      </c>
      <c r="C569" s="2">
        <v>0</v>
      </c>
      <c r="D569" s="2">
        <v>319.87</v>
      </c>
      <c r="E569" s="2">
        <v>319.87</v>
      </c>
      <c r="F569" s="2">
        <v>0</v>
      </c>
      <c r="G569" s="2">
        <v>0</v>
      </c>
    </row>
    <row r="570" spans="1:7" x14ac:dyDescent="0.25">
      <c r="A570" s="1" t="s">
        <v>1014</v>
      </c>
      <c r="B570" s="2">
        <v>0</v>
      </c>
      <c r="C570" s="2">
        <v>0</v>
      </c>
      <c r="D570" s="2">
        <v>50</v>
      </c>
      <c r="E570" s="2">
        <v>50</v>
      </c>
      <c r="F570" s="2">
        <v>0</v>
      </c>
      <c r="G570" s="2">
        <v>0</v>
      </c>
    </row>
    <row r="571" spans="1:7" x14ac:dyDescent="0.25">
      <c r="A571" s="1" t="s">
        <v>1015</v>
      </c>
      <c r="B571" s="2">
        <v>0</v>
      </c>
      <c r="C571" s="2">
        <v>0</v>
      </c>
      <c r="D571" s="2">
        <v>100.04</v>
      </c>
      <c r="E571" s="2">
        <v>100.04</v>
      </c>
      <c r="F571" s="2">
        <v>0</v>
      </c>
      <c r="G571" s="2">
        <v>0</v>
      </c>
    </row>
    <row r="572" spans="1:7" x14ac:dyDescent="0.25">
      <c r="A572" s="1" t="s">
        <v>1016</v>
      </c>
      <c r="B572" s="2">
        <v>0</v>
      </c>
      <c r="C572" s="2">
        <v>0</v>
      </c>
      <c r="D572" s="2">
        <v>70</v>
      </c>
      <c r="E572" s="2">
        <v>70</v>
      </c>
      <c r="F572" s="2">
        <v>0</v>
      </c>
      <c r="G572" s="2">
        <v>0</v>
      </c>
    </row>
    <row r="573" spans="1:7" x14ac:dyDescent="0.25">
      <c r="A573" s="1" t="s">
        <v>1017</v>
      </c>
      <c r="B573" s="2">
        <v>0</v>
      </c>
      <c r="C573" s="2">
        <v>0</v>
      </c>
      <c r="D573" s="2">
        <v>50</v>
      </c>
      <c r="E573" s="2">
        <v>50</v>
      </c>
      <c r="F573" s="2">
        <v>0</v>
      </c>
      <c r="G573" s="2">
        <v>0</v>
      </c>
    </row>
    <row r="574" spans="1:7" x14ac:dyDescent="0.25">
      <c r="A574" s="1" t="s">
        <v>1018</v>
      </c>
      <c r="B574" s="2">
        <v>0</v>
      </c>
      <c r="C574" s="2">
        <v>0</v>
      </c>
      <c r="D574" s="2">
        <v>106.98</v>
      </c>
      <c r="E574" s="2">
        <v>106.98</v>
      </c>
      <c r="F574" s="2">
        <v>0</v>
      </c>
      <c r="G574" s="2">
        <v>0</v>
      </c>
    </row>
    <row r="575" spans="1:7" x14ac:dyDescent="0.25">
      <c r="A575" s="1" t="s">
        <v>1019</v>
      </c>
      <c r="B575" s="2">
        <v>0</v>
      </c>
      <c r="C575" s="2">
        <v>0</v>
      </c>
      <c r="D575" s="2">
        <v>710</v>
      </c>
      <c r="E575" s="2">
        <v>710</v>
      </c>
      <c r="F575" s="2">
        <v>0</v>
      </c>
      <c r="G575" s="2">
        <v>0</v>
      </c>
    </row>
    <row r="576" spans="1:7" x14ac:dyDescent="0.25">
      <c r="A576" s="1" t="s">
        <v>1020</v>
      </c>
      <c r="B576" s="2">
        <v>0</v>
      </c>
      <c r="C576" s="2">
        <v>0</v>
      </c>
      <c r="D576" s="2">
        <v>5397.38</v>
      </c>
      <c r="E576" s="2">
        <v>5397.38</v>
      </c>
      <c r="F576" s="2">
        <v>0</v>
      </c>
      <c r="G576" s="2">
        <v>0</v>
      </c>
    </row>
    <row r="577" spans="1:7" x14ac:dyDescent="0.25">
      <c r="A577" s="1" t="s">
        <v>1021</v>
      </c>
      <c r="B577" s="2">
        <v>0</v>
      </c>
      <c r="C577" s="2">
        <v>0</v>
      </c>
      <c r="D577" s="2">
        <v>50</v>
      </c>
      <c r="E577" s="2">
        <v>50</v>
      </c>
      <c r="F577" s="2">
        <v>0</v>
      </c>
      <c r="G577" s="2">
        <v>0</v>
      </c>
    </row>
    <row r="578" spans="1:7" x14ac:dyDescent="0.25">
      <c r="A578" s="1" t="s">
        <v>1022</v>
      </c>
      <c r="B578" s="2">
        <v>0</v>
      </c>
      <c r="C578" s="2">
        <v>0</v>
      </c>
      <c r="D578" s="2">
        <v>15321.68</v>
      </c>
      <c r="E578" s="2">
        <v>15321.68</v>
      </c>
      <c r="F578" s="2">
        <v>0</v>
      </c>
      <c r="G578" s="2">
        <v>0</v>
      </c>
    </row>
    <row r="579" spans="1:7" x14ac:dyDescent="0.25">
      <c r="A579" s="1" t="s">
        <v>1023</v>
      </c>
      <c r="B579" s="2">
        <v>0</v>
      </c>
      <c r="C579" s="2">
        <v>0</v>
      </c>
      <c r="D579" s="2">
        <v>50</v>
      </c>
      <c r="E579" s="2">
        <v>50</v>
      </c>
      <c r="F579" s="2">
        <v>0</v>
      </c>
      <c r="G579" s="2">
        <v>0</v>
      </c>
    </row>
    <row r="580" spans="1:7" x14ac:dyDescent="0.25">
      <c r="A580" s="1" t="s">
        <v>1024</v>
      </c>
      <c r="B580" s="2">
        <v>0</v>
      </c>
      <c r="C580" s="2">
        <v>0</v>
      </c>
      <c r="D580" s="2">
        <v>178.82</v>
      </c>
      <c r="E580" s="2">
        <v>178.82</v>
      </c>
      <c r="F580" s="2">
        <v>0</v>
      </c>
      <c r="G580" s="2">
        <v>0</v>
      </c>
    </row>
    <row r="581" spans="1:7" x14ac:dyDescent="0.25">
      <c r="A581" s="1" t="s">
        <v>1025</v>
      </c>
      <c r="B581" s="2">
        <v>0</v>
      </c>
      <c r="C581" s="2">
        <v>0</v>
      </c>
      <c r="D581" s="2">
        <v>50</v>
      </c>
      <c r="E581" s="2">
        <v>50</v>
      </c>
      <c r="F581" s="2">
        <v>0</v>
      </c>
      <c r="G581" s="2">
        <v>0</v>
      </c>
    </row>
    <row r="582" spans="1:7" x14ac:dyDescent="0.25">
      <c r="A582" s="1" t="s">
        <v>1026</v>
      </c>
      <c r="B582" s="2">
        <v>0</v>
      </c>
      <c r="C582" s="2">
        <v>0</v>
      </c>
      <c r="D582" s="2">
        <v>50</v>
      </c>
      <c r="E582" s="2">
        <v>50</v>
      </c>
      <c r="F582" s="2">
        <v>0</v>
      </c>
      <c r="G582" s="2">
        <v>0</v>
      </c>
    </row>
    <row r="583" spans="1:7" x14ac:dyDescent="0.25">
      <c r="A583" s="1" t="s">
        <v>1027</v>
      </c>
      <c r="B583" s="2">
        <v>0</v>
      </c>
      <c r="C583" s="2">
        <v>0</v>
      </c>
      <c r="D583" s="2">
        <v>50</v>
      </c>
      <c r="E583" s="2">
        <v>50</v>
      </c>
      <c r="F583" s="2">
        <v>0</v>
      </c>
      <c r="G583" s="2">
        <v>0</v>
      </c>
    </row>
    <row r="584" spans="1:7" x14ac:dyDescent="0.25">
      <c r="A584" s="1" t="s">
        <v>1028</v>
      </c>
      <c r="B584" s="2">
        <v>0</v>
      </c>
      <c r="C584" s="2">
        <v>0</v>
      </c>
      <c r="D584" s="2">
        <v>50</v>
      </c>
      <c r="E584" s="2">
        <v>50</v>
      </c>
      <c r="F584" s="2">
        <v>0</v>
      </c>
      <c r="G584" s="2">
        <v>0</v>
      </c>
    </row>
    <row r="585" spans="1:7" x14ac:dyDescent="0.25">
      <c r="A585" s="1" t="s">
        <v>1029</v>
      </c>
      <c r="B585" s="2">
        <v>0</v>
      </c>
      <c r="C585" s="2">
        <v>0</v>
      </c>
      <c r="D585" s="2">
        <v>50</v>
      </c>
      <c r="E585" s="2">
        <v>50</v>
      </c>
      <c r="F585" s="2">
        <v>0</v>
      </c>
      <c r="G585" s="2">
        <v>0</v>
      </c>
    </row>
    <row r="586" spans="1:7" x14ac:dyDescent="0.25">
      <c r="A586" s="1" t="s">
        <v>1030</v>
      </c>
      <c r="B586" s="2">
        <v>0</v>
      </c>
      <c r="C586" s="2">
        <v>0</v>
      </c>
      <c r="D586" s="2">
        <v>50</v>
      </c>
      <c r="E586" s="2">
        <v>50</v>
      </c>
      <c r="F586" s="2">
        <v>0</v>
      </c>
      <c r="G586" s="2">
        <v>0</v>
      </c>
    </row>
    <row r="587" spans="1:7" x14ac:dyDescent="0.25">
      <c r="A587" s="1" t="s">
        <v>1031</v>
      </c>
      <c r="B587" s="2">
        <v>0</v>
      </c>
      <c r="C587" s="2">
        <v>0</v>
      </c>
      <c r="D587" s="2">
        <v>50</v>
      </c>
      <c r="E587" s="2">
        <v>50</v>
      </c>
      <c r="F587" s="2">
        <v>0</v>
      </c>
      <c r="G587" s="2">
        <v>0</v>
      </c>
    </row>
    <row r="588" spans="1:7" x14ac:dyDescent="0.25">
      <c r="A588" s="1" t="s">
        <v>1032</v>
      </c>
      <c r="B588" s="2">
        <v>0</v>
      </c>
      <c r="C588" s="2">
        <v>0</v>
      </c>
      <c r="D588" s="2">
        <v>50</v>
      </c>
      <c r="E588" s="2">
        <v>50</v>
      </c>
      <c r="F588" s="2">
        <v>0</v>
      </c>
      <c r="G588" s="2">
        <v>0</v>
      </c>
    </row>
    <row r="589" spans="1:7" x14ac:dyDescent="0.25">
      <c r="A589" s="1" t="s">
        <v>1033</v>
      </c>
      <c r="B589" s="2">
        <v>0</v>
      </c>
      <c r="C589" s="2">
        <v>0</v>
      </c>
      <c r="D589" s="2">
        <v>25386.639999999999</v>
      </c>
      <c r="E589" s="2">
        <v>25386.639999999999</v>
      </c>
      <c r="F589" s="2">
        <v>0</v>
      </c>
      <c r="G589" s="2">
        <v>0</v>
      </c>
    </row>
    <row r="590" spans="1:7" x14ac:dyDescent="0.25">
      <c r="A590" s="1" t="s">
        <v>1034</v>
      </c>
      <c r="B590" s="2">
        <v>0</v>
      </c>
      <c r="C590" s="2">
        <v>0</v>
      </c>
      <c r="D590" s="2">
        <v>1095.8599999999999</v>
      </c>
      <c r="E590" s="2">
        <v>1095.8599999999999</v>
      </c>
      <c r="F590" s="2">
        <v>0</v>
      </c>
      <c r="G590" s="2">
        <v>0</v>
      </c>
    </row>
    <row r="591" spans="1:7" x14ac:dyDescent="0.25">
      <c r="A591" s="1" t="s">
        <v>1035</v>
      </c>
      <c r="B591" s="2">
        <v>0</v>
      </c>
      <c r="C591" s="2">
        <v>0</v>
      </c>
      <c r="D591" s="2">
        <v>50</v>
      </c>
      <c r="E591" s="2">
        <v>50</v>
      </c>
      <c r="F591" s="2">
        <v>0</v>
      </c>
      <c r="G591" s="2">
        <v>0</v>
      </c>
    </row>
    <row r="592" spans="1:7" x14ac:dyDescent="0.25">
      <c r="A592" s="1" t="s">
        <v>1036</v>
      </c>
      <c r="B592" s="2">
        <v>0</v>
      </c>
      <c r="C592" s="2">
        <v>0</v>
      </c>
      <c r="D592" s="2">
        <v>50</v>
      </c>
      <c r="E592" s="2">
        <v>50</v>
      </c>
      <c r="F592" s="2">
        <v>0</v>
      </c>
      <c r="G592" s="2">
        <v>0</v>
      </c>
    </row>
    <row r="593" spans="1:7" x14ac:dyDescent="0.25">
      <c r="A593" s="1" t="s">
        <v>1037</v>
      </c>
      <c r="B593" s="2">
        <v>0</v>
      </c>
      <c r="C593" s="2">
        <v>0</v>
      </c>
      <c r="D593" s="2">
        <v>50</v>
      </c>
      <c r="E593" s="2">
        <v>50</v>
      </c>
      <c r="F593" s="2">
        <v>0</v>
      </c>
      <c r="G593" s="2">
        <v>0</v>
      </c>
    </row>
    <row r="594" spans="1:7" x14ac:dyDescent="0.25">
      <c r="A594" s="1" t="s">
        <v>1038</v>
      </c>
      <c r="B594" s="2">
        <v>0</v>
      </c>
      <c r="C594" s="2">
        <v>0</v>
      </c>
      <c r="D594" s="2">
        <v>50</v>
      </c>
      <c r="E594" s="2">
        <v>50</v>
      </c>
      <c r="F594" s="2">
        <v>0</v>
      </c>
      <c r="G594" s="2">
        <v>0</v>
      </c>
    </row>
    <row r="595" spans="1:7" x14ac:dyDescent="0.25">
      <c r="A595" s="1" t="s">
        <v>1039</v>
      </c>
      <c r="B595" s="2">
        <v>0</v>
      </c>
      <c r="C595" s="2">
        <v>0</v>
      </c>
      <c r="D595" s="2">
        <v>106.98</v>
      </c>
      <c r="E595" s="2">
        <v>106.98</v>
      </c>
      <c r="F595" s="2">
        <v>0</v>
      </c>
      <c r="G595" s="2">
        <v>0</v>
      </c>
    </row>
    <row r="596" spans="1:7" x14ac:dyDescent="0.25">
      <c r="A596" s="1" t="s">
        <v>1040</v>
      </c>
      <c r="B596" s="2">
        <v>0</v>
      </c>
      <c r="C596" s="2">
        <v>0</v>
      </c>
      <c r="D596" s="2">
        <v>50</v>
      </c>
      <c r="E596" s="2">
        <v>50</v>
      </c>
      <c r="F596" s="2">
        <v>0</v>
      </c>
      <c r="G596" s="2">
        <v>0</v>
      </c>
    </row>
    <row r="597" spans="1:7" x14ac:dyDescent="0.25">
      <c r="A597" s="1" t="s">
        <v>1041</v>
      </c>
      <c r="B597" s="2">
        <v>0</v>
      </c>
      <c r="C597" s="2">
        <v>0</v>
      </c>
      <c r="D597" s="2">
        <v>30</v>
      </c>
      <c r="E597" s="2">
        <v>30</v>
      </c>
      <c r="F597" s="2">
        <v>0</v>
      </c>
      <c r="G597" s="2">
        <v>0</v>
      </c>
    </row>
    <row r="598" spans="1:7" x14ac:dyDescent="0.25">
      <c r="A598" s="1" t="s">
        <v>1042</v>
      </c>
      <c r="B598" s="2">
        <v>0</v>
      </c>
      <c r="C598" s="2">
        <v>0</v>
      </c>
      <c r="D598" s="2">
        <v>550</v>
      </c>
      <c r="E598" s="2">
        <v>550</v>
      </c>
      <c r="F598" s="2">
        <v>0</v>
      </c>
      <c r="G598" s="2">
        <v>0</v>
      </c>
    </row>
    <row r="599" spans="1:7" x14ac:dyDescent="0.25">
      <c r="A599" s="1" t="s">
        <v>620</v>
      </c>
      <c r="B599" s="2">
        <v>0</v>
      </c>
      <c r="C599" s="2">
        <v>0</v>
      </c>
      <c r="D599" s="2">
        <v>1266.3</v>
      </c>
      <c r="E599" s="2">
        <v>1266.3</v>
      </c>
      <c r="F599" s="2">
        <v>0</v>
      </c>
      <c r="G599" s="2">
        <v>0</v>
      </c>
    </row>
    <row r="600" spans="1:7" x14ac:dyDescent="0.25">
      <c r="A600" s="1" t="s">
        <v>621</v>
      </c>
      <c r="B600" s="2">
        <v>0</v>
      </c>
      <c r="C600" s="2">
        <v>0</v>
      </c>
      <c r="D600" s="2">
        <v>720</v>
      </c>
      <c r="E600" s="2">
        <v>720</v>
      </c>
      <c r="F600" s="2">
        <v>0</v>
      </c>
      <c r="G600" s="2">
        <v>0</v>
      </c>
    </row>
    <row r="601" spans="1:7" x14ac:dyDescent="0.25">
      <c r="A601" s="1" t="s">
        <v>622</v>
      </c>
      <c r="B601" s="2">
        <v>0</v>
      </c>
      <c r="C601" s="2">
        <v>0</v>
      </c>
      <c r="D601" s="2">
        <v>2036.39</v>
      </c>
      <c r="E601" s="2">
        <v>2036.39</v>
      </c>
      <c r="F601" s="2">
        <v>0</v>
      </c>
      <c r="G601" s="2">
        <v>0</v>
      </c>
    </row>
    <row r="602" spans="1:7" x14ac:dyDescent="0.25">
      <c r="A602" s="1" t="s">
        <v>623</v>
      </c>
      <c r="B602" s="2">
        <v>0</v>
      </c>
      <c r="C602" s="2">
        <v>0</v>
      </c>
      <c r="D602" s="2">
        <v>1629.83</v>
      </c>
      <c r="E602" s="2">
        <v>1629.83</v>
      </c>
      <c r="F602" s="2">
        <v>0</v>
      </c>
      <c r="G602" s="2">
        <v>0</v>
      </c>
    </row>
    <row r="603" spans="1:7" x14ac:dyDescent="0.25">
      <c r="A603" s="1" t="s">
        <v>624</v>
      </c>
      <c r="B603" s="2">
        <v>0</v>
      </c>
      <c r="C603" s="2">
        <v>0</v>
      </c>
      <c r="D603" s="2">
        <v>2127.09</v>
      </c>
      <c r="E603" s="2">
        <v>2127.09</v>
      </c>
      <c r="F603" s="2">
        <v>0</v>
      </c>
      <c r="G603" s="2">
        <v>0</v>
      </c>
    </row>
    <row r="604" spans="1:7" x14ac:dyDescent="0.25">
      <c r="A604" s="1" t="s">
        <v>625</v>
      </c>
      <c r="B604" s="2">
        <v>0</v>
      </c>
      <c r="C604" s="2">
        <v>0</v>
      </c>
      <c r="D604" s="2">
        <v>1199.83</v>
      </c>
      <c r="E604" s="2">
        <v>1199.83</v>
      </c>
      <c r="F604" s="2">
        <v>0</v>
      </c>
      <c r="G604" s="2">
        <v>0</v>
      </c>
    </row>
    <row r="605" spans="1:7" x14ac:dyDescent="0.25">
      <c r="A605" s="1" t="s">
        <v>626</v>
      </c>
      <c r="B605" s="2">
        <v>0</v>
      </c>
      <c r="C605" s="2">
        <v>0</v>
      </c>
      <c r="D605" s="2">
        <v>720</v>
      </c>
      <c r="E605" s="2">
        <v>720</v>
      </c>
      <c r="F605" s="2">
        <v>0</v>
      </c>
      <c r="G605" s="2">
        <v>0</v>
      </c>
    </row>
    <row r="606" spans="1:7" x14ac:dyDescent="0.25">
      <c r="A606" s="1" t="s">
        <v>627</v>
      </c>
      <c r="B606" s="2">
        <v>0</v>
      </c>
      <c r="C606" s="2">
        <v>0</v>
      </c>
      <c r="D606" s="2">
        <v>330</v>
      </c>
      <c r="E606" s="2">
        <v>330</v>
      </c>
      <c r="F606" s="2">
        <v>0</v>
      </c>
      <c r="G606" s="2">
        <v>0</v>
      </c>
    </row>
    <row r="607" spans="1:7" x14ac:dyDescent="0.25">
      <c r="A607" s="1" t="s">
        <v>628</v>
      </c>
      <c r="B607" s="2">
        <v>0</v>
      </c>
      <c r="C607" s="2">
        <v>0</v>
      </c>
      <c r="D607" s="2">
        <v>1046.3</v>
      </c>
      <c r="E607" s="2">
        <v>1046.3</v>
      </c>
      <c r="F607" s="2">
        <v>0</v>
      </c>
      <c r="G607" s="2">
        <v>0</v>
      </c>
    </row>
    <row r="608" spans="1:7" x14ac:dyDescent="0.25">
      <c r="A608" s="1" t="s">
        <v>629</v>
      </c>
      <c r="B608" s="2">
        <v>0</v>
      </c>
      <c r="C608" s="2">
        <v>0</v>
      </c>
      <c r="D608" s="2">
        <v>1370.83</v>
      </c>
      <c r="E608" s="2">
        <v>1370.83</v>
      </c>
      <c r="F608" s="2">
        <v>0</v>
      </c>
      <c r="G608" s="2">
        <v>0</v>
      </c>
    </row>
    <row r="609" spans="1:7" x14ac:dyDescent="0.25">
      <c r="A609" s="1" t="s">
        <v>630</v>
      </c>
      <c r="B609" s="2">
        <v>0</v>
      </c>
      <c r="C609" s="2">
        <v>0</v>
      </c>
      <c r="D609" s="2">
        <v>1626.83</v>
      </c>
      <c r="E609" s="2">
        <v>1626.83</v>
      </c>
      <c r="F609" s="2">
        <v>0</v>
      </c>
      <c r="G609" s="2">
        <v>0</v>
      </c>
    </row>
    <row r="610" spans="1:7" x14ac:dyDescent="0.25">
      <c r="A610" s="1" t="s">
        <v>631</v>
      </c>
      <c r="B610" s="2">
        <v>0</v>
      </c>
      <c r="C610" s="2">
        <v>0</v>
      </c>
      <c r="D610" s="2">
        <v>720</v>
      </c>
      <c r="E610" s="2">
        <v>720</v>
      </c>
      <c r="F610" s="2">
        <v>0</v>
      </c>
      <c r="G610" s="2">
        <v>0</v>
      </c>
    </row>
    <row r="611" spans="1:7" x14ac:dyDescent="0.25">
      <c r="A611" s="1" t="s">
        <v>632</v>
      </c>
      <c r="B611" s="2">
        <v>0</v>
      </c>
      <c r="C611" s="2">
        <v>0</v>
      </c>
      <c r="D611" s="2">
        <v>940</v>
      </c>
      <c r="E611" s="2">
        <v>940</v>
      </c>
      <c r="F611" s="2">
        <v>0</v>
      </c>
      <c r="G611" s="2">
        <v>0</v>
      </c>
    </row>
    <row r="612" spans="1:7" x14ac:dyDescent="0.25">
      <c r="A612" s="1" t="s">
        <v>633</v>
      </c>
      <c r="B612" s="2">
        <v>0</v>
      </c>
      <c r="C612" s="2">
        <v>0</v>
      </c>
      <c r="D612" s="2">
        <v>1380</v>
      </c>
      <c r="E612" s="2">
        <v>1380</v>
      </c>
      <c r="F612" s="2">
        <v>0</v>
      </c>
      <c r="G612" s="2">
        <v>0</v>
      </c>
    </row>
    <row r="613" spans="1:7" x14ac:dyDescent="0.25">
      <c r="A613" s="1" t="s">
        <v>634</v>
      </c>
      <c r="B613" s="2">
        <v>0</v>
      </c>
      <c r="C613" s="2">
        <v>0</v>
      </c>
      <c r="D613" s="2">
        <v>1719.83</v>
      </c>
      <c r="E613" s="2">
        <v>1719.83</v>
      </c>
      <c r="F613" s="2">
        <v>0</v>
      </c>
      <c r="G613" s="2">
        <v>0</v>
      </c>
    </row>
    <row r="614" spans="1:7" x14ac:dyDescent="0.25">
      <c r="A614" s="1" t="s">
        <v>635</v>
      </c>
      <c r="B614" s="2">
        <v>0</v>
      </c>
      <c r="C614" s="2">
        <v>0</v>
      </c>
      <c r="D614" s="2">
        <v>1567.83</v>
      </c>
      <c r="E614" s="2">
        <v>1567.83</v>
      </c>
      <c r="F614" s="2">
        <v>0</v>
      </c>
      <c r="G614" s="2">
        <v>0</v>
      </c>
    </row>
    <row r="615" spans="1:7" x14ac:dyDescent="0.25">
      <c r="A615" s="1" t="s">
        <v>636</v>
      </c>
      <c r="B615" s="2">
        <v>0</v>
      </c>
      <c r="C615" s="2">
        <v>0</v>
      </c>
      <c r="D615" s="2">
        <v>1046.3</v>
      </c>
      <c r="E615" s="2">
        <v>1046.3</v>
      </c>
      <c r="F615" s="2">
        <v>0</v>
      </c>
      <c r="G615" s="2">
        <v>0</v>
      </c>
    </row>
    <row r="616" spans="1:7" x14ac:dyDescent="0.25">
      <c r="A616" s="1" t="s">
        <v>637</v>
      </c>
      <c r="B616" s="2">
        <v>0</v>
      </c>
      <c r="C616" s="2">
        <v>0</v>
      </c>
      <c r="D616" s="2">
        <v>1680</v>
      </c>
      <c r="E616" s="2">
        <v>1680</v>
      </c>
      <c r="F616" s="2">
        <v>0</v>
      </c>
      <c r="G616" s="2">
        <v>0</v>
      </c>
    </row>
    <row r="617" spans="1:7" x14ac:dyDescent="0.25">
      <c r="A617" s="1" t="s">
        <v>638</v>
      </c>
      <c r="B617" s="2">
        <v>0</v>
      </c>
      <c r="C617" s="2">
        <v>0</v>
      </c>
      <c r="D617" s="2">
        <v>940</v>
      </c>
      <c r="E617" s="2">
        <v>940</v>
      </c>
      <c r="F617" s="2">
        <v>0</v>
      </c>
      <c r="G617" s="2">
        <v>0</v>
      </c>
    </row>
    <row r="618" spans="1:7" x14ac:dyDescent="0.25">
      <c r="A618" s="1" t="s">
        <v>639</v>
      </c>
      <c r="B618" s="2">
        <v>0</v>
      </c>
      <c r="C618" s="2">
        <v>0</v>
      </c>
      <c r="D618" s="2">
        <v>440</v>
      </c>
      <c r="E618" s="2">
        <v>440</v>
      </c>
      <c r="F618" s="2">
        <v>0</v>
      </c>
      <c r="G618" s="2">
        <v>0</v>
      </c>
    </row>
    <row r="619" spans="1:7" x14ac:dyDescent="0.25">
      <c r="A619" s="1" t="s">
        <v>640</v>
      </c>
      <c r="B619" s="2">
        <v>0</v>
      </c>
      <c r="C619" s="2">
        <v>0</v>
      </c>
      <c r="D619" s="2">
        <v>1816.39</v>
      </c>
      <c r="E619" s="2">
        <v>1816.39</v>
      </c>
      <c r="F619" s="2">
        <v>0</v>
      </c>
      <c r="G619" s="2">
        <v>0</v>
      </c>
    </row>
    <row r="620" spans="1:7" x14ac:dyDescent="0.25">
      <c r="A620" s="1" t="s">
        <v>641</v>
      </c>
      <c r="B620" s="2">
        <v>0</v>
      </c>
      <c r="C620" s="2">
        <v>0</v>
      </c>
      <c r="D620" s="2">
        <v>720</v>
      </c>
      <c r="E620" s="2">
        <v>720</v>
      </c>
      <c r="F620" s="2">
        <v>0</v>
      </c>
      <c r="G620" s="2">
        <v>0</v>
      </c>
    </row>
    <row r="621" spans="1:7" x14ac:dyDescent="0.25">
      <c r="A621" s="1" t="s">
        <v>642</v>
      </c>
      <c r="B621" s="2">
        <v>0</v>
      </c>
      <c r="C621" s="2">
        <v>0</v>
      </c>
      <c r="D621" s="2">
        <v>1517.3</v>
      </c>
      <c r="E621" s="2">
        <v>1517.3</v>
      </c>
      <c r="F621" s="2">
        <v>0</v>
      </c>
      <c r="G621" s="2">
        <v>0</v>
      </c>
    </row>
    <row r="622" spans="1:7" x14ac:dyDescent="0.25">
      <c r="A622" s="1" t="s">
        <v>643</v>
      </c>
      <c r="B622" s="2">
        <v>0</v>
      </c>
      <c r="C622" s="2">
        <v>0</v>
      </c>
      <c r="D622" s="2">
        <v>1467.09</v>
      </c>
      <c r="E622" s="2">
        <v>1467.09</v>
      </c>
      <c r="F622" s="2">
        <v>0</v>
      </c>
      <c r="G622" s="2">
        <v>0</v>
      </c>
    </row>
    <row r="623" spans="1:7" x14ac:dyDescent="0.25">
      <c r="A623" s="1" t="s">
        <v>644</v>
      </c>
      <c r="B623" s="2">
        <v>0</v>
      </c>
      <c r="C623" s="2">
        <v>0</v>
      </c>
      <c r="D623" s="2">
        <v>1514.13</v>
      </c>
      <c r="E623" s="2">
        <v>1514.13</v>
      </c>
      <c r="F623" s="2">
        <v>0</v>
      </c>
      <c r="G623" s="2">
        <v>0</v>
      </c>
    </row>
    <row r="624" spans="1:7" x14ac:dyDescent="0.25">
      <c r="A624" s="1" t="s">
        <v>645</v>
      </c>
      <c r="B624" s="2">
        <v>0</v>
      </c>
      <c r="C624" s="2">
        <v>0</v>
      </c>
      <c r="D624" s="2">
        <v>2026.92</v>
      </c>
      <c r="E624" s="2">
        <v>2026.92</v>
      </c>
      <c r="F624" s="2">
        <v>0</v>
      </c>
      <c r="G624" s="2">
        <v>0</v>
      </c>
    </row>
    <row r="625" spans="1:7" x14ac:dyDescent="0.25">
      <c r="A625" s="1" t="s">
        <v>646</v>
      </c>
      <c r="B625" s="2">
        <v>0</v>
      </c>
      <c r="C625" s="2">
        <v>0</v>
      </c>
      <c r="D625" s="2">
        <v>1297.3</v>
      </c>
      <c r="E625" s="2">
        <v>1297.3</v>
      </c>
      <c r="F625" s="2">
        <v>0</v>
      </c>
      <c r="G625" s="2">
        <v>0</v>
      </c>
    </row>
    <row r="626" spans="1:7" x14ac:dyDescent="0.25">
      <c r="A626" s="1" t="s">
        <v>647</v>
      </c>
      <c r="B626" s="2">
        <v>0</v>
      </c>
      <c r="C626" s="2">
        <v>0</v>
      </c>
      <c r="D626" s="2">
        <v>1477.13</v>
      </c>
      <c r="E626" s="2">
        <v>1477.13</v>
      </c>
      <c r="F626" s="2">
        <v>0</v>
      </c>
      <c r="G626" s="2">
        <v>0</v>
      </c>
    </row>
    <row r="627" spans="1:7" x14ac:dyDescent="0.25">
      <c r="A627" s="1" t="s">
        <v>648</v>
      </c>
      <c r="B627" s="2">
        <v>0</v>
      </c>
      <c r="C627" s="2">
        <v>0</v>
      </c>
      <c r="D627" s="2">
        <v>1467.09</v>
      </c>
      <c r="E627" s="2">
        <v>1467.09</v>
      </c>
      <c r="F627" s="2">
        <v>0</v>
      </c>
      <c r="G627" s="2">
        <v>0</v>
      </c>
    </row>
    <row r="628" spans="1:7" x14ac:dyDescent="0.25">
      <c r="A628" s="1" t="s">
        <v>649</v>
      </c>
      <c r="B628" s="2">
        <v>0</v>
      </c>
      <c r="C628" s="2">
        <v>0</v>
      </c>
      <c r="D628" s="2">
        <v>1092</v>
      </c>
      <c r="E628" s="2">
        <v>1092</v>
      </c>
      <c r="F628" s="2">
        <v>0</v>
      </c>
      <c r="G628" s="2">
        <v>0</v>
      </c>
    </row>
    <row r="629" spans="1:7" x14ac:dyDescent="0.25">
      <c r="A629" s="1" t="s">
        <v>650</v>
      </c>
      <c r="B629" s="2">
        <v>0</v>
      </c>
      <c r="C629" s="2">
        <v>0</v>
      </c>
      <c r="D629" s="2">
        <v>697.09</v>
      </c>
      <c r="E629" s="2">
        <v>697.09</v>
      </c>
      <c r="F629" s="2">
        <v>0</v>
      </c>
      <c r="G629" s="2">
        <v>0</v>
      </c>
    </row>
    <row r="630" spans="1:7" x14ac:dyDescent="0.25">
      <c r="A630" s="1" t="s">
        <v>651</v>
      </c>
      <c r="B630" s="2">
        <v>0</v>
      </c>
      <c r="C630" s="2">
        <v>0</v>
      </c>
      <c r="D630" s="2">
        <v>720</v>
      </c>
      <c r="E630" s="2">
        <v>720</v>
      </c>
      <c r="F630" s="2">
        <v>0</v>
      </c>
      <c r="G630" s="2">
        <v>0</v>
      </c>
    </row>
    <row r="631" spans="1:7" x14ac:dyDescent="0.25">
      <c r="A631" s="1" t="s">
        <v>652</v>
      </c>
      <c r="B631" s="2">
        <v>0</v>
      </c>
      <c r="C631" s="2">
        <v>0</v>
      </c>
      <c r="D631" s="2">
        <v>553.09</v>
      </c>
      <c r="E631" s="2">
        <v>553.09</v>
      </c>
      <c r="F631" s="2">
        <v>0</v>
      </c>
      <c r="G631" s="2">
        <v>0</v>
      </c>
    </row>
    <row r="632" spans="1:7" x14ac:dyDescent="0.25">
      <c r="A632" s="1" t="s">
        <v>653</v>
      </c>
      <c r="B632" s="2">
        <v>0</v>
      </c>
      <c r="C632" s="2">
        <v>0</v>
      </c>
      <c r="D632" s="2">
        <v>1657.83</v>
      </c>
      <c r="E632" s="2">
        <v>1657.83</v>
      </c>
      <c r="F632" s="2">
        <v>0</v>
      </c>
      <c r="G632" s="2">
        <v>0</v>
      </c>
    </row>
    <row r="633" spans="1:7" x14ac:dyDescent="0.25">
      <c r="A633" s="1" t="s">
        <v>654</v>
      </c>
      <c r="B633" s="2">
        <v>0</v>
      </c>
      <c r="C633" s="2">
        <v>0</v>
      </c>
      <c r="D633" s="2">
        <v>330</v>
      </c>
      <c r="E633" s="2">
        <v>330</v>
      </c>
      <c r="F633" s="2">
        <v>0</v>
      </c>
      <c r="G633" s="2">
        <v>0</v>
      </c>
    </row>
    <row r="634" spans="1:7" x14ac:dyDescent="0.25">
      <c r="A634" s="1" t="s">
        <v>655</v>
      </c>
      <c r="B634" s="2">
        <v>0</v>
      </c>
      <c r="C634" s="2">
        <v>0</v>
      </c>
      <c r="D634" s="2">
        <v>550</v>
      </c>
      <c r="E634" s="2">
        <v>550</v>
      </c>
      <c r="F634" s="2">
        <v>0</v>
      </c>
      <c r="G634" s="2">
        <v>0</v>
      </c>
    </row>
    <row r="635" spans="1:7" x14ac:dyDescent="0.25">
      <c r="A635" s="1" t="s">
        <v>656</v>
      </c>
      <c r="B635" s="2">
        <v>0</v>
      </c>
      <c r="C635" s="2">
        <v>0</v>
      </c>
      <c r="D635" s="2">
        <v>1297.3</v>
      </c>
      <c r="E635" s="2">
        <v>1297.3</v>
      </c>
      <c r="F635" s="2">
        <v>0</v>
      </c>
      <c r="G635" s="2">
        <v>0</v>
      </c>
    </row>
    <row r="636" spans="1:7" x14ac:dyDescent="0.25">
      <c r="A636" s="1" t="s">
        <v>657</v>
      </c>
      <c r="B636" s="2">
        <v>0</v>
      </c>
      <c r="C636" s="2">
        <v>0</v>
      </c>
      <c r="D636" s="2">
        <v>720</v>
      </c>
      <c r="E636" s="2">
        <v>720</v>
      </c>
      <c r="F636" s="2">
        <v>0</v>
      </c>
      <c r="G636" s="2">
        <v>0</v>
      </c>
    </row>
    <row r="637" spans="1:7" x14ac:dyDescent="0.25">
      <c r="A637" s="1" t="s">
        <v>658</v>
      </c>
      <c r="B637" s="2">
        <v>0</v>
      </c>
      <c r="C637" s="2">
        <v>0</v>
      </c>
      <c r="D637" s="2">
        <v>720</v>
      </c>
      <c r="E637" s="2">
        <v>720</v>
      </c>
      <c r="F637" s="2">
        <v>0</v>
      </c>
      <c r="G637" s="2">
        <v>0</v>
      </c>
    </row>
    <row r="638" spans="1:7" x14ac:dyDescent="0.25">
      <c r="A638" s="1" t="s">
        <v>659</v>
      </c>
      <c r="B638" s="2">
        <v>0</v>
      </c>
      <c r="C638" s="2">
        <v>0</v>
      </c>
      <c r="D638" s="2">
        <v>1046.3</v>
      </c>
      <c r="E638" s="2">
        <v>1046.3</v>
      </c>
      <c r="F638" s="2">
        <v>0</v>
      </c>
      <c r="G638" s="2">
        <v>0</v>
      </c>
    </row>
    <row r="639" spans="1:7" x14ac:dyDescent="0.25">
      <c r="A639" s="1" t="s">
        <v>660</v>
      </c>
      <c r="B639" s="2">
        <v>0</v>
      </c>
      <c r="C639" s="2">
        <v>0</v>
      </c>
      <c r="D639" s="2">
        <v>4812</v>
      </c>
      <c r="E639" s="2">
        <v>4812</v>
      </c>
      <c r="F639" s="2">
        <v>0</v>
      </c>
      <c r="G639" s="2">
        <v>0</v>
      </c>
    </row>
    <row r="640" spans="1:7" x14ac:dyDescent="0.25">
      <c r="A640" s="1" t="s">
        <v>661</v>
      </c>
      <c r="B640" s="2">
        <v>0</v>
      </c>
      <c r="C640" s="2">
        <v>0</v>
      </c>
      <c r="D640" s="2">
        <v>606.29999999999995</v>
      </c>
      <c r="E640" s="2">
        <v>606.29999999999995</v>
      </c>
      <c r="F640" s="2">
        <v>0</v>
      </c>
      <c r="G640" s="2">
        <v>0</v>
      </c>
    </row>
    <row r="641" spans="1:7" x14ac:dyDescent="0.25">
      <c r="A641" s="1" t="s">
        <v>662</v>
      </c>
      <c r="B641" s="2">
        <v>0</v>
      </c>
      <c r="C641" s="2">
        <v>0</v>
      </c>
      <c r="D641" s="2">
        <v>1046.3</v>
      </c>
      <c r="E641" s="2">
        <v>1046.3</v>
      </c>
      <c r="F641" s="2">
        <v>0</v>
      </c>
      <c r="G641" s="2">
        <v>0</v>
      </c>
    </row>
    <row r="642" spans="1:7" x14ac:dyDescent="0.25">
      <c r="A642" s="1" t="s">
        <v>663</v>
      </c>
      <c r="B642" s="2">
        <v>0</v>
      </c>
      <c r="C642" s="2">
        <v>0</v>
      </c>
      <c r="D642" s="2">
        <v>1160</v>
      </c>
      <c r="E642" s="2">
        <v>1160</v>
      </c>
      <c r="F642" s="2">
        <v>0</v>
      </c>
      <c r="G642" s="2">
        <v>0</v>
      </c>
    </row>
    <row r="643" spans="1:7" x14ac:dyDescent="0.25">
      <c r="A643" s="1" t="s">
        <v>664</v>
      </c>
      <c r="B643" s="2">
        <v>0</v>
      </c>
      <c r="C643" s="2">
        <v>0</v>
      </c>
      <c r="D643" s="2">
        <v>841</v>
      </c>
      <c r="E643" s="2">
        <v>841</v>
      </c>
      <c r="F643" s="2">
        <v>0</v>
      </c>
      <c r="G643" s="2">
        <v>0</v>
      </c>
    </row>
    <row r="644" spans="1:7" x14ac:dyDescent="0.25">
      <c r="A644" s="1" t="s">
        <v>665</v>
      </c>
      <c r="B644" s="2">
        <v>0</v>
      </c>
      <c r="C644" s="2">
        <v>0</v>
      </c>
      <c r="D644" s="2">
        <v>1517.3</v>
      </c>
      <c r="E644" s="2">
        <v>1517.3</v>
      </c>
      <c r="F644" s="2">
        <v>0</v>
      </c>
      <c r="G644" s="2">
        <v>0</v>
      </c>
    </row>
    <row r="645" spans="1:7" x14ac:dyDescent="0.25">
      <c r="A645" s="1" t="s">
        <v>666</v>
      </c>
      <c r="B645" s="2">
        <v>0</v>
      </c>
      <c r="C645" s="2">
        <v>0</v>
      </c>
      <c r="D645" s="2">
        <v>637.29999999999995</v>
      </c>
      <c r="E645" s="2">
        <v>637.29999999999995</v>
      </c>
      <c r="F645" s="2">
        <v>0</v>
      </c>
      <c r="G645" s="2">
        <v>0</v>
      </c>
    </row>
    <row r="646" spans="1:7" x14ac:dyDescent="0.25">
      <c r="A646" s="1" t="s">
        <v>667</v>
      </c>
      <c r="B646" s="2">
        <v>0</v>
      </c>
      <c r="C646" s="2">
        <v>0</v>
      </c>
      <c r="D646" s="2">
        <v>1158.83</v>
      </c>
      <c r="E646" s="2">
        <v>1158.83</v>
      </c>
      <c r="F646" s="2">
        <v>0</v>
      </c>
      <c r="G646" s="2">
        <v>0</v>
      </c>
    </row>
    <row r="647" spans="1:7" x14ac:dyDescent="0.25">
      <c r="A647" s="1" t="s">
        <v>668</v>
      </c>
      <c r="B647" s="2">
        <v>0</v>
      </c>
      <c r="C647" s="2">
        <v>0</v>
      </c>
      <c r="D647" s="2">
        <v>1092</v>
      </c>
      <c r="E647" s="2">
        <v>1092</v>
      </c>
      <c r="F647" s="2">
        <v>0</v>
      </c>
      <c r="G647" s="2">
        <v>0</v>
      </c>
    </row>
    <row r="648" spans="1:7" x14ac:dyDescent="0.25">
      <c r="A648" s="1" t="s">
        <v>669</v>
      </c>
      <c r="B648" s="2">
        <v>0</v>
      </c>
      <c r="C648" s="2">
        <v>0</v>
      </c>
      <c r="D648" s="2">
        <v>1599.39</v>
      </c>
      <c r="E648" s="2">
        <v>1599.39</v>
      </c>
      <c r="F648" s="2">
        <v>0</v>
      </c>
      <c r="G648" s="2">
        <v>0</v>
      </c>
    </row>
    <row r="649" spans="1:7" x14ac:dyDescent="0.25">
      <c r="A649" s="1" t="s">
        <v>670</v>
      </c>
      <c r="B649" s="2">
        <v>0</v>
      </c>
      <c r="C649" s="2">
        <v>0</v>
      </c>
      <c r="D649" s="2">
        <v>500</v>
      </c>
      <c r="E649" s="2">
        <v>500</v>
      </c>
      <c r="F649" s="2">
        <v>0</v>
      </c>
      <c r="G649" s="2">
        <v>0</v>
      </c>
    </row>
    <row r="650" spans="1:7" x14ac:dyDescent="0.25">
      <c r="A650" s="1" t="s">
        <v>671</v>
      </c>
      <c r="B650" s="2">
        <v>0</v>
      </c>
      <c r="C650" s="2">
        <v>0</v>
      </c>
      <c r="D650" s="2">
        <v>720</v>
      </c>
      <c r="E650" s="2">
        <v>720</v>
      </c>
      <c r="F650" s="2">
        <v>0</v>
      </c>
      <c r="G650" s="2">
        <v>0</v>
      </c>
    </row>
    <row r="651" spans="1:7" x14ac:dyDescent="0.25">
      <c r="A651" s="1" t="s">
        <v>672</v>
      </c>
      <c r="B651" s="2">
        <v>0</v>
      </c>
      <c r="C651" s="2">
        <v>0</v>
      </c>
      <c r="D651" s="2">
        <v>330</v>
      </c>
      <c r="E651" s="2">
        <v>330</v>
      </c>
      <c r="F651" s="2">
        <v>0</v>
      </c>
      <c r="G651" s="2">
        <v>0</v>
      </c>
    </row>
    <row r="652" spans="1:7" x14ac:dyDescent="0.25">
      <c r="A652" s="1" t="s">
        <v>673</v>
      </c>
      <c r="B652" s="2">
        <v>0</v>
      </c>
      <c r="C652" s="2">
        <v>0</v>
      </c>
      <c r="D652" s="2">
        <v>1619.09</v>
      </c>
      <c r="E652" s="2">
        <v>1619.09</v>
      </c>
      <c r="F652" s="2">
        <v>0</v>
      </c>
      <c r="G652" s="2">
        <v>0</v>
      </c>
    </row>
    <row r="653" spans="1:7" x14ac:dyDescent="0.25">
      <c r="A653" s="1" t="s">
        <v>674</v>
      </c>
      <c r="B653" s="2">
        <v>0</v>
      </c>
      <c r="C653" s="2">
        <v>0</v>
      </c>
      <c r="D653" s="2">
        <v>330</v>
      </c>
      <c r="E653" s="2">
        <v>330</v>
      </c>
      <c r="F653" s="2">
        <v>0</v>
      </c>
      <c r="G653" s="2">
        <v>0</v>
      </c>
    </row>
    <row r="654" spans="1:7" x14ac:dyDescent="0.25">
      <c r="A654" s="1" t="s">
        <v>675</v>
      </c>
      <c r="B654" s="2">
        <v>0</v>
      </c>
      <c r="C654" s="2">
        <v>0</v>
      </c>
      <c r="D654" s="2">
        <v>940</v>
      </c>
      <c r="E654" s="2">
        <v>940</v>
      </c>
      <c r="F654" s="2">
        <v>0</v>
      </c>
      <c r="G654" s="2">
        <v>0</v>
      </c>
    </row>
    <row r="655" spans="1:7" x14ac:dyDescent="0.25">
      <c r="A655" s="1" t="s">
        <v>676</v>
      </c>
      <c r="B655" s="2">
        <v>0</v>
      </c>
      <c r="C655" s="2">
        <v>0</v>
      </c>
      <c r="D655" s="2">
        <v>367.09</v>
      </c>
      <c r="E655" s="2">
        <v>367.09</v>
      </c>
      <c r="F655" s="2">
        <v>0</v>
      </c>
      <c r="G655" s="2">
        <v>0</v>
      </c>
    </row>
    <row r="656" spans="1:7" x14ac:dyDescent="0.25">
      <c r="A656" s="1" t="s">
        <v>677</v>
      </c>
      <c r="B656" s="2">
        <v>0</v>
      </c>
      <c r="C656" s="2">
        <v>0</v>
      </c>
      <c r="D656" s="2">
        <v>367.09</v>
      </c>
      <c r="E656" s="2">
        <v>367.09</v>
      </c>
      <c r="F656" s="2">
        <v>0</v>
      </c>
      <c r="G656" s="2">
        <v>0</v>
      </c>
    </row>
    <row r="657" spans="1:7" x14ac:dyDescent="0.25">
      <c r="A657" s="1" t="s">
        <v>678</v>
      </c>
      <c r="B657" s="2">
        <v>0</v>
      </c>
      <c r="C657" s="2">
        <v>0</v>
      </c>
      <c r="D657" s="2">
        <v>857.3</v>
      </c>
      <c r="E657" s="2">
        <v>857.3</v>
      </c>
      <c r="F657" s="2">
        <v>0</v>
      </c>
      <c r="G657" s="2">
        <v>0</v>
      </c>
    </row>
    <row r="658" spans="1:7" x14ac:dyDescent="0.25">
      <c r="A658" s="1" t="s">
        <v>679</v>
      </c>
      <c r="B658" s="2">
        <v>0</v>
      </c>
      <c r="C658" s="2">
        <v>0</v>
      </c>
      <c r="D658" s="2">
        <v>500</v>
      </c>
      <c r="E658" s="2">
        <v>500</v>
      </c>
      <c r="F658" s="2">
        <v>0</v>
      </c>
      <c r="G658" s="2">
        <v>0</v>
      </c>
    </row>
    <row r="659" spans="1:7" x14ac:dyDescent="0.25">
      <c r="A659" s="1" t="s">
        <v>680</v>
      </c>
      <c r="B659" s="2">
        <v>0</v>
      </c>
      <c r="C659" s="2">
        <v>0</v>
      </c>
      <c r="D659" s="2">
        <v>330</v>
      </c>
      <c r="E659" s="2">
        <v>330</v>
      </c>
      <c r="F659" s="2">
        <v>0</v>
      </c>
      <c r="G659" s="2">
        <v>0</v>
      </c>
    </row>
    <row r="660" spans="1:7" x14ac:dyDescent="0.25">
      <c r="A660" s="1" t="s">
        <v>681</v>
      </c>
      <c r="B660" s="2">
        <v>0</v>
      </c>
      <c r="C660" s="2">
        <v>0</v>
      </c>
      <c r="D660" s="2">
        <v>940</v>
      </c>
      <c r="E660" s="2">
        <v>940</v>
      </c>
      <c r="F660" s="2">
        <v>0</v>
      </c>
      <c r="G660" s="2">
        <v>0</v>
      </c>
    </row>
    <row r="661" spans="1:7" x14ac:dyDescent="0.25">
      <c r="A661" s="1" t="s">
        <v>682</v>
      </c>
      <c r="B661" s="2">
        <v>0</v>
      </c>
      <c r="C661" s="2">
        <v>0</v>
      </c>
      <c r="D661" s="2">
        <v>330</v>
      </c>
      <c r="E661" s="2">
        <v>330</v>
      </c>
      <c r="F661" s="2">
        <v>0</v>
      </c>
      <c r="G661" s="2">
        <v>0</v>
      </c>
    </row>
    <row r="662" spans="1:7" x14ac:dyDescent="0.25">
      <c r="A662" s="1" t="s">
        <v>683</v>
      </c>
      <c r="B662" s="2">
        <v>0</v>
      </c>
      <c r="C662" s="2">
        <v>0</v>
      </c>
      <c r="D662" s="2">
        <v>1687.09</v>
      </c>
      <c r="E662" s="2">
        <v>1687.09</v>
      </c>
      <c r="F662" s="2">
        <v>0</v>
      </c>
      <c r="G662" s="2">
        <v>0</v>
      </c>
    </row>
    <row r="663" spans="1:7" x14ac:dyDescent="0.25">
      <c r="A663" s="1" t="s">
        <v>684</v>
      </c>
      <c r="B663" s="2">
        <v>0</v>
      </c>
      <c r="C663" s="2">
        <v>0</v>
      </c>
      <c r="D663" s="2">
        <v>2139.09</v>
      </c>
      <c r="E663" s="2">
        <v>2139.09</v>
      </c>
      <c r="F663" s="2">
        <v>0</v>
      </c>
      <c r="G663" s="2">
        <v>0</v>
      </c>
    </row>
    <row r="664" spans="1:7" x14ac:dyDescent="0.25">
      <c r="A664" s="1" t="s">
        <v>685</v>
      </c>
      <c r="B664" s="2">
        <v>0</v>
      </c>
      <c r="C664" s="2">
        <v>0</v>
      </c>
      <c r="D664" s="2">
        <v>1046.3</v>
      </c>
      <c r="E664" s="2">
        <v>1046.3</v>
      </c>
      <c r="F664" s="2">
        <v>0</v>
      </c>
      <c r="G664" s="2">
        <v>0</v>
      </c>
    </row>
    <row r="665" spans="1:7" x14ac:dyDescent="0.25">
      <c r="A665" s="1" t="s">
        <v>686</v>
      </c>
      <c r="B665" s="2">
        <v>0</v>
      </c>
      <c r="C665" s="2">
        <v>0</v>
      </c>
      <c r="D665" s="2">
        <v>1697.13</v>
      </c>
      <c r="E665" s="2">
        <v>1697.13</v>
      </c>
      <c r="F665" s="2">
        <v>0</v>
      </c>
      <c r="G665" s="2">
        <v>0</v>
      </c>
    </row>
    <row r="666" spans="1:7" x14ac:dyDescent="0.25">
      <c r="A666" s="1" t="s">
        <v>687</v>
      </c>
      <c r="B666" s="2">
        <v>0</v>
      </c>
      <c r="C666" s="2">
        <v>0</v>
      </c>
      <c r="D666" s="2">
        <v>1020</v>
      </c>
      <c r="E666" s="2">
        <v>1020</v>
      </c>
      <c r="F666" s="2">
        <v>0</v>
      </c>
      <c r="G666" s="2">
        <v>0</v>
      </c>
    </row>
    <row r="667" spans="1:7" x14ac:dyDescent="0.25">
      <c r="A667" s="1" t="s">
        <v>688</v>
      </c>
      <c r="B667" s="2">
        <v>0</v>
      </c>
      <c r="C667" s="2">
        <v>0</v>
      </c>
      <c r="D667" s="2">
        <v>800</v>
      </c>
      <c r="E667" s="2">
        <v>800</v>
      </c>
      <c r="F667" s="2">
        <v>0</v>
      </c>
      <c r="G667" s="2">
        <v>0</v>
      </c>
    </row>
    <row r="668" spans="1:7" x14ac:dyDescent="0.25">
      <c r="A668" s="1" t="s">
        <v>689</v>
      </c>
      <c r="B668" s="2">
        <v>0</v>
      </c>
      <c r="C668" s="2">
        <v>0</v>
      </c>
      <c r="D668" s="2">
        <v>795</v>
      </c>
      <c r="E668" s="2">
        <v>795</v>
      </c>
      <c r="F668" s="2">
        <v>0</v>
      </c>
      <c r="G668" s="2">
        <v>0</v>
      </c>
    </row>
    <row r="669" spans="1:7" x14ac:dyDescent="0.25">
      <c r="A669" s="1" t="s">
        <v>690</v>
      </c>
      <c r="B669" s="2">
        <v>0</v>
      </c>
      <c r="C669" s="2">
        <v>0</v>
      </c>
      <c r="D669" s="2">
        <v>720</v>
      </c>
      <c r="E669" s="2">
        <v>720</v>
      </c>
      <c r="F669" s="2">
        <v>0</v>
      </c>
      <c r="G669" s="2">
        <v>0</v>
      </c>
    </row>
    <row r="670" spans="1:7" x14ac:dyDescent="0.25">
      <c r="A670" s="1" t="s">
        <v>691</v>
      </c>
      <c r="B670" s="2">
        <v>0</v>
      </c>
      <c r="C670" s="2">
        <v>0</v>
      </c>
      <c r="D670" s="2">
        <v>867.09</v>
      </c>
      <c r="E670" s="2">
        <v>867.09</v>
      </c>
      <c r="F670" s="2">
        <v>0</v>
      </c>
      <c r="G670" s="2">
        <v>0</v>
      </c>
    </row>
    <row r="671" spans="1:7" x14ac:dyDescent="0.25">
      <c r="A671" s="1" t="s">
        <v>692</v>
      </c>
      <c r="B671" s="2">
        <v>0</v>
      </c>
      <c r="C671" s="2">
        <v>0</v>
      </c>
      <c r="D671" s="2">
        <v>720</v>
      </c>
      <c r="E671" s="2">
        <v>720</v>
      </c>
      <c r="F671" s="2">
        <v>0</v>
      </c>
      <c r="G671" s="2">
        <v>0</v>
      </c>
    </row>
    <row r="672" spans="1:7" x14ac:dyDescent="0.25">
      <c r="A672" s="1" t="s">
        <v>693</v>
      </c>
      <c r="B672" s="2">
        <v>0</v>
      </c>
      <c r="C672" s="2">
        <v>0</v>
      </c>
      <c r="D672" s="2">
        <v>867.09</v>
      </c>
      <c r="E672" s="2">
        <v>867.09</v>
      </c>
      <c r="F672" s="2">
        <v>0</v>
      </c>
      <c r="G672" s="2">
        <v>0</v>
      </c>
    </row>
    <row r="673" spans="1:7" x14ac:dyDescent="0.25">
      <c r="A673" s="1" t="s">
        <v>694</v>
      </c>
      <c r="B673" s="2">
        <v>0</v>
      </c>
      <c r="C673" s="2">
        <v>0</v>
      </c>
      <c r="D673" s="2">
        <v>739.09</v>
      </c>
      <c r="E673" s="2">
        <v>739.09</v>
      </c>
      <c r="F673" s="2">
        <v>0</v>
      </c>
      <c r="G673" s="2">
        <v>0</v>
      </c>
    </row>
    <row r="674" spans="1:7" x14ac:dyDescent="0.25">
      <c r="A674" s="1" t="s">
        <v>695</v>
      </c>
      <c r="B674" s="2">
        <v>0</v>
      </c>
      <c r="C674" s="2">
        <v>0</v>
      </c>
      <c r="D674" s="2">
        <v>1995.09</v>
      </c>
      <c r="E674" s="2">
        <v>1995.09</v>
      </c>
      <c r="F674" s="2">
        <v>0</v>
      </c>
      <c r="G674" s="2">
        <v>0</v>
      </c>
    </row>
    <row r="675" spans="1:7" x14ac:dyDescent="0.25">
      <c r="A675" s="1" t="s">
        <v>696</v>
      </c>
      <c r="B675" s="2">
        <v>0</v>
      </c>
      <c r="C675" s="2">
        <v>0</v>
      </c>
      <c r="D675" s="2">
        <v>440</v>
      </c>
      <c r="E675" s="2">
        <v>440</v>
      </c>
      <c r="F675" s="2">
        <v>0</v>
      </c>
      <c r="G675" s="2">
        <v>0</v>
      </c>
    </row>
    <row r="676" spans="1:7" x14ac:dyDescent="0.25">
      <c r="A676" s="1" t="s">
        <v>697</v>
      </c>
      <c r="B676" s="2">
        <v>0</v>
      </c>
      <c r="C676" s="2">
        <v>0</v>
      </c>
      <c r="D676" s="2">
        <v>1066.92</v>
      </c>
      <c r="E676" s="2">
        <v>1066.92</v>
      </c>
      <c r="F676" s="2">
        <v>0</v>
      </c>
      <c r="G676" s="2">
        <v>0</v>
      </c>
    </row>
    <row r="677" spans="1:7" x14ac:dyDescent="0.25">
      <c r="A677" s="1" t="s">
        <v>698</v>
      </c>
      <c r="B677" s="2">
        <v>0</v>
      </c>
      <c r="C677" s="2">
        <v>0</v>
      </c>
      <c r="D677" s="2">
        <v>330</v>
      </c>
      <c r="E677" s="2">
        <v>330</v>
      </c>
      <c r="F677" s="2">
        <v>0</v>
      </c>
      <c r="G677" s="2">
        <v>0</v>
      </c>
    </row>
    <row r="678" spans="1:7" x14ac:dyDescent="0.25">
      <c r="A678" s="1" t="s">
        <v>699</v>
      </c>
      <c r="B678" s="2">
        <v>0</v>
      </c>
      <c r="C678" s="2">
        <v>0</v>
      </c>
      <c r="D678" s="2">
        <v>1066.92</v>
      </c>
      <c r="E678" s="2">
        <v>1066.92</v>
      </c>
      <c r="F678" s="2">
        <v>0</v>
      </c>
      <c r="G678" s="2">
        <v>0</v>
      </c>
    </row>
    <row r="679" spans="1:7" x14ac:dyDescent="0.25">
      <c r="A679" s="1" t="s">
        <v>700</v>
      </c>
      <c r="B679" s="2">
        <v>0</v>
      </c>
      <c r="C679" s="2">
        <v>0</v>
      </c>
      <c r="D679" s="2">
        <v>1619.09</v>
      </c>
      <c r="E679" s="2">
        <v>1619.09</v>
      </c>
      <c r="F679" s="2">
        <v>0</v>
      </c>
      <c r="G679" s="2">
        <v>0</v>
      </c>
    </row>
    <row r="680" spans="1:7" x14ac:dyDescent="0.25">
      <c r="A680" s="1" t="s">
        <v>701</v>
      </c>
      <c r="B680" s="2">
        <v>0</v>
      </c>
      <c r="C680" s="2">
        <v>0</v>
      </c>
      <c r="D680" s="2">
        <v>500</v>
      </c>
      <c r="E680" s="2">
        <v>500</v>
      </c>
      <c r="F680" s="2">
        <v>0</v>
      </c>
      <c r="G680" s="2">
        <v>0</v>
      </c>
    </row>
    <row r="681" spans="1:7" x14ac:dyDescent="0.25">
      <c r="A681" s="1" t="s">
        <v>702</v>
      </c>
      <c r="B681" s="2">
        <v>0</v>
      </c>
      <c r="C681" s="2">
        <v>0</v>
      </c>
      <c r="D681" s="2">
        <v>584.09</v>
      </c>
      <c r="E681" s="2">
        <v>584.09</v>
      </c>
      <c r="F681" s="2">
        <v>0</v>
      </c>
      <c r="G681" s="2">
        <v>0</v>
      </c>
    </row>
    <row r="682" spans="1:7" x14ac:dyDescent="0.25">
      <c r="A682" s="1" t="s">
        <v>703</v>
      </c>
      <c r="B682" s="2">
        <v>0</v>
      </c>
      <c r="C682" s="2">
        <v>0</v>
      </c>
      <c r="D682" s="2">
        <v>577.83000000000004</v>
      </c>
      <c r="E682" s="2">
        <v>577.83000000000004</v>
      </c>
      <c r="F682" s="2">
        <v>0</v>
      </c>
      <c r="G682" s="2">
        <v>0</v>
      </c>
    </row>
    <row r="683" spans="1:7" x14ac:dyDescent="0.25">
      <c r="A683" s="1" t="s">
        <v>704</v>
      </c>
      <c r="B683" s="2">
        <v>0</v>
      </c>
      <c r="C683" s="2">
        <v>0</v>
      </c>
      <c r="D683" s="2">
        <v>330</v>
      </c>
      <c r="E683" s="2">
        <v>330</v>
      </c>
      <c r="F683" s="2">
        <v>0</v>
      </c>
      <c r="G683" s="2">
        <v>0</v>
      </c>
    </row>
    <row r="684" spans="1:7" x14ac:dyDescent="0.25">
      <c r="A684" s="1" t="s">
        <v>705</v>
      </c>
      <c r="B684" s="2">
        <v>0</v>
      </c>
      <c r="C684" s="2">
        <v>0</v>
      </c>
      <c r="D684" s="2">
        <v>500</v>
      </c>
      <c r="E684" s="2">
        <v>500</v>
      </c>
      <c r="F684" s="2">
        <v>0</v>
      </c>
      <c r="G684" s="2">
        <v>0</v>
      </c>
    </row>
    <row r="685" spans="1:7" x14ac:dyDescent="0.25">
      <c r="A685" s="1" t="s">
        <v>706</v>
      </c>
      <c r="B685" s="2">
        <v>0</v>
      </c>
      <c r="C685" s="2">
        <v>0</v>
      </c>
      <c r="D685" s="2">
        <v>550</v>
      </c>
      <c r="E685" s="2">
        <v>550</v>
      </c>
      <c r="F685" s="2">
        <v>0</v>
      </c>
      <c r="G685" s="2">
        <v>0</v>
      </c>
    </row>
    <row r="686" spans="1:7" x14ac:dyDescent="0.25">
      <c r="A686" s="1" t="s">
        <v>707</v>
      </c>
      <c r="B686" s="2">
        <v>0</v>
      </c>
      <c r="C686" s="2">
        <v>0</v>
      </c>
      <c r="D686" s="2">
        <v>826.3</v>
      </c>
      <c r="E686" s="2">
        <v>826.3</v>
      </c>
      <c r="F686" s="2">
        <v>0</v>
      </c>
      <c r="G686" s="2">
        <v>0</v>
      </c>
    </row>
    <row r="687" spans="1:7" x14ac:dyDescent="0.25">
      <c r="A687" s="1" t="s">
        <v>708</v>
      </c>
      <c r="B687" s="2">
        <v>0</v>
      </c>
      <c r="C687" s="2">
        <v>0</v>
      </c>
      <c r="D687" s="2">
        <v>500</v>
      </c>
      <c r="E687" s="2">
        <v>500</v>
      </c>
      <c r="F687" s="2">
        <v>0</v>
      </c>
      <c r="G687" s="2">
        <v>0</v>
      </c>
    </row>
    <row r="688" spans="1:7" x14ac:dyDescent="0.25">
      <c r="A688" s="1" t="s">
        <v>709</v>
      </c>
      <c r="B688" s="2">
        <v>0</v>
      </c>
      <c r="C688" s="2">
        <v>0</v>
      </c>
      <c r="D688" s="2">
        <v>1172</v>
      </c>
      <c r="E688" s="2">
        <v>1172</v>
      </c>
      <c r="F688" s="2">
        <v>0</v>
      </c>
      <c r="G688" s="2">
        <v>0</v>
      </c>
    </row>
    <row r="689" spans="1:7" x14ac:dyDescent="0.25">
      <c r="A689" s="1" t="s">
        <v>710</v>
      </c>
      <c r="B689" s="2">
        <v>0</v>
      </c>
      <c r="C689" s="2">
        <v>0</v>
      </c>
      <c r="D689" s="2">
        <v>522.09</v>
      </c>
      <c r="E689" s="2">
        <v>522.09</v>
      </c>
      <c r="F689" s="2">
        <v>0</v>
      </c>
      <c r="G689" s="2">
        <v>0</v>
      </c>
    </row>
    <row r="690" spans="1:7" x14ac:dyDescent="0.25">
      <c r="A690" s="1" t="s">
        <v>711</v>
      </c>
      <c r="B690" s="2">
        <v>0</v>
      </c>
      <c r="C690" s="2">
        <v>0</v>
      </c>
      <c r="D690" s="2">
        <v>606.29999999999995</v>
      </c>
      <c r="E690" s="2">
        <v>606.29999999999995</v>
      </c>
      <c r="F690" s="2">
        <v>0</v>
      </c>
      <c r="G690" s="2">
        <v>0</v>
      </c>
    </row>
    <row r="691" spans="1:7" x14ac:dyDescent="0.25">
      <c r="A691" s="1" t="s">
        <v>712</v>
      </c>
      <c r="B691" s="2">
        <v>0</v>
      </c>
      <c r="C691" s="2">
        <v>0</v>
      </c>
      <c r="D691" s="2">
        <v>1719.83</v>
      </c>
      <c r="E691" s="2">
        <v>1719.83</v>
      </c>
      <c r="F691" s="2">
        <v>0</v>
      </c>
      <c r="G691" s="2">
        <v>0</v>
      </c>
    </row>
    <row r="692" spans="1:7" x14ac:dyDescent="0.25">
      <c r="A692" s="1" t="s">
        <v>713</v>
      </c>
      <c r="B692" s="2">
        <v>0</v>
      </c>
      <c r="C692" s="2">
        <v>0</v>
      </c>
      <c r="D692" s="2">
        <v>667.09</v>
      </c>
      <c r="E692" s="2">
        <v>667.09</v>
      </c>
      <c r="F692" s="2">
        <v>0</v>
      </c>
      <c r="G692" s="2">
        <v>0</v>
      </c>
    </row>
    <row r="693" spans="1:7" x14ac:dyDescent="0.25">
      <c r="A693" s="1" t="s">
        <v>714</v>
      </c>
      <c r="B693" s="2">
        <v>0</v>
      </c>
      <c r="C693" s="2">
        <v>0</v>
      </c>
      <c r="D693" s="2">
        <v>926.13</v>
      </c>
      <c r="E693" s="2">
        <v>926.13</v>
      </c>
      <c r="F693" s="2">
        <v>0</v>
      </c>
      <c r="G693" s="2">
        <v>0</v>
      </c>
    </row>
    <row r="694" spans="1:7" x14ac:dyDescent="0.25">
      <c r="A694" s="1" t="s">
        <v>715</v>
      </c>
      <c r="B694" s="2">
        <v>0</v>
      </c>
      <c r="C694" s="2">
        <v>0</v>
      </c>
      <c r="D694" s="2">
        <v>1380</v>
      </c>
      <c r="E694" s="2">
        <v>1380</v>
      </c>
      <c r="F694" s="2">
        <v>0</v>
      </c>
      <c r="G694" s="2">
        <v>0</v>
      </c>
    </row>
    <row r="695" spans="1:7" x14ac:dyDescent="0.25">
      <c r="A695" s="1" t="s">
        <v>716</v>
      </c>
      <c r="B695" s="2">
        <v>0</v>
      </c>
      <c r="C695" s="2">
        <v>0</v>
      </c>
      <c r="D695" s="2">
        <v>624</v>
      </c>
      <c r="E695" s="2">
        <v>624</v>
      </c>
      <c r="F695" s="2">
        <v>0</v>
      </c>
      <c r="G695" s="2">
        <v>0</v>
      </c>
    </row>
    <row r="696" spans="1:7" x14ac:dyDescent="0.25">
      <c r="A696" s="1" t="s">
        <v>717</v>
      </c>
      <c r="B696" s="2">
        <v>0</v>
      </c>
      <c r="C696" s="2">
        <v>0</v>
      </c>
      <c r="D696" s="2">
        <v>500</v>
      </c>
      <c r="E696" s="2">
        <v>500</v>
      </c>
      <c r="F696" s="2">
        <v>0</v>
      </c>
      <c r="G696" s="2">
        <v>0</v>
      </c>
    </row>
    <row r="697" spans="1:7" x14ac:dyDescent="0.25">
      <c r="A697" s="1" t="s">
        <v>718</v>
      </c>
      <c r="B697" s="2">
        <v>0</v>
      </c>
      <c r="C697" s="2">
        <v>0</v>
      </c>
      <c r="D697" s="2">
        <v>440</v>
      </c>
      <c r="E697" s="2">
        <v>440</v>
      </c>
      <c r="F697" s="2">
        <v>0</v>
      </c>
      <c r="G697" s="2">
        <v>0</v>
      </c>
    </row>
    <row r="698" spans="1:7" x14ac:dyDescent="0.25">
      <c r="A698" s="1" t="s">
        <v>719</v>
      </c>
      <c r="B698" s="2">
        <v>0</v>
      </c>
      <c r="C698" s="2">
        <v>0</v>
      </c>
      <c r="D698" s="2">
        <v>500</v>
      </c>
      <c r="E698" s="2">
        <v>500</v>
      </c>
      <c r="F698" s="2">
        <v>0</v>
      </c>
      <c r="G698" s="2">
        <v>0</v>
      </c>
    </row>
    <row r="699" spans="1:7" x14ac:dyDescent="0.25">
      <c r="A699" s="1" t="s">
        <v>720</v>
      </c>
      <c r="B699" s="2">
        <v>0</v>
      </c>
      <c r="C699" s="2">
        <v>0</v>
      </c>
      <c r="D699" s="2">
        <v>606.29999999999995</v>
      </c>
      <c r="E699" s="2">
        <v>606.29999999999995</v>
      </c>
      <c r="F699" s="2">
        <v>0</v>
      </c>
      <c r="G699" s="2">
        <v>0</v>
      </c>
    </row>
    <row r="700" spans="1:7" x14ac:dyDescent="0.25">
      <c r="A700" s="1" t="s">
        <v>721</v>
      </c>
      <c r="B700" s="2">
        <v>0</v>
      </c>
      <c r="C700" s="2">
        <v>0</v>
      </c>
      <c r="D700" s="2">
        <v>500</v>
      </c>
      <c r="E700" s="2">
        <v>500</v>
      </c>
      <c r="F700" s="2">
        <v>0</v>
      </c>
      <c r="G700" s="2">
        <v>0</v>
      </c>
    </row>
    <row r="701" spans="1:7" x14ac:dyDescent="0.25">
      <c r="A701" s="1" t="s">
        <v>722</v>
      </c>
      <c r="B701" s="2">
        <v>0</v>
      </c>
      <c r="C701" s="2">
        <v>0</v>
      </c>
      <c r="D701" s="2">
        <v>500</v>
      </c>
      <c r="E701" s="2">
        <v>500</v>
      </c>
      <c r="F701" s="2">
        <v>0</v>
      </c>
      <c r="G701" s="2">
        <v>0</v>
      </c>
    </row>
    <row r="702" spans="1:7" x14ac:dyDescent="0.25">
      <c r="A702" s="1" t="s">
        <v>723</v>
      </c>
      <c r="B702" s="2">
        <v>0</v>
      </c>
      <c r="C702" s="2">
        <v>0</v>
      </c>
      <c r="D702" s="2">
        <v>500</v>
      </c>
      <c r="E702" s="2">
        <v>500</v>
      </c>
      <c r="F702" s="2">
        <v>0</v>
      </c>
      <c r="G702" s="2">
        <v>0</v>
      </c>
    </row>
    <row r="703" spans="1:7" x14ac:dyDescent="0.25">
      <c r="A703" s="1" t="s">
        <v>724</v>
      </c>
      <c r="B703" s="2">
        <v>0</v>
      </c>
      <c r="C703" s="2">
        <v>0</v>
      </c>
      <c r="D703" s="2">
        <v>606.29999999999995</v>
      </c>
      <c r="E703" s="2">
        <v>606.29999999999995</v>
      </c>
      <c r="F703" s="2">
        <v>0</v>
      </c>
      <c r="G703" s="2">
        <v>0</v>
      </c>
    </row>
    <row r="704" spans="1:7" x14ac:dyDescent="0.25">
      <c r="A704" s="1" t="s">
        <v>725</v>
      </c>
      <c r="B704" s="2">
        <v>0</v>
      </c>
      <c r="C704" s="2">
        <v>0</v>
      </c>
      <c r="D704" s="2">
        <v>751</v>
      </c>
      <c r="E704" s="2">
        <v>751</v>
      </c>
      <c r="F704" s="2">
        <v>0</v>
      </c>
      <c r="G704" s="2">
        <v>0</v>
      </c>
    </row>
    <row r="705" spans="1:7" x14ac:dyDescent="0.25">
      <c r="A705" s="1" t="s">
        <v>726</v>
      </c>
      <c r="B705" s="2">
        <v>0</v>
      </c>
      <c r="C705" s="2">
        <v>0</v>
      </c>
      <c r="D705" s="2">
        <v>330</v>
      </c>
      <c r="E705" s="2">
        <v>330</v>
      </c>
      <c r="F705" s="2">
        <v>0</v>
      </c>
      <c r="G705" s="2">
        <v>0</v>
      </c>
    </row>
    <row r="706" spans="1:7" x14ac:dyDescent="0.25">
      <c r="A706" s="1" t="s">
        <v>727</v>
      </c>
      <c r="B706" s="2">
        <v>0</v>
      </c>
      <c r="C706" s="2">
        <v>0</v>
      </c>
      <c r="D706" s="2">
        <v>826.3</v>
      </c>
      <c r="E706" s="2">
        <v>826.3</v>
      </c>
      <c r="F706" s="2">
        <v>0</v>
      </c>
      <c r="G706" s="2">
        <v>0</v>
      </c>
    </row>
    <row r="707" spans="1:7" x14ac:dyDescent="0.25">
      <c r="A707" s="1" t="s">
        <v>728</v>
      </c>
      <c r="B707" s="2">
        <v>0</v>
      </c>
      <c r="C707" s="2">
        <v>0</v>
      </c>
      <c r="D707" s="2">
        <v>857.3</v>
      </c>
      <c r="E707" s="2">
        <v>857.3</v>
      </c>
      <c r="F707" s="2">
        <v>0</v>
      </c>
      <c r="G707" s="2">
        <v>0</v>
      </c>
    </row>
    <row r="708" spans="1:7" x14ac:dyDescent="0.25">
      <c r="A708" s="1" t="s">
        <v>729</v>
      </c>
      <c r="B708" s="2">
        <v>0</v>
      </c>
      <c r="C708" s="2">
        <v>0</v>
      </c>
      <c r="D708" s="2">
        <v>660</v>
      </c>
      <c r="E708" s="2">
        <v>660</v>
      </c>
      <c r="F708" s="2">
        <v>0</v>
      </c>
      <c r="G708" s="2">
        <v>0</v>
      </c>
    </row>
    <row r="709" spans="1:7" x14ac:dyDescent="0.25">
      <c r="A709" s="1" t="s">
        <v>730</v>
      </c>
      <c r="B709" s="2">
        <v>0</v>
      </c>
      <c r="C709" s="2">
        <v>0</v>
      </c>
      <c r="D709" s="2">
        <v>60</v>
      </c>
      <c r="E709" s="2">
        <v>60</v>
      </c>
      <c r="F709" s="2">
        <v>0</v>
      </c>
      <c r="G709" s="2">
        <v>0</v>
      </c>
    </row>
    <row r="710" spans="1:7" x14ac:dyDescent="0.25">
      <c r="A710" s="1" t="s">
        <v>732</v>
      </c>
      <c r="B710" s="2">
        <v>19971.27</v>
      </c>
      <c r="C710" s="2">
        <v>998447.6</v>
      </c>
      <c r="D710" s="2">
        <v>633242.54</v>
      </c>
      <c r="E710" s="2">
        <v>323174.12</v>
      </c>
      <c r="F710" s="2">
        <v>41758.11</v>
      </c>
      <c r="G710" s="2">
        <v>710166.02</v>
      </c>
    </row>
    <row r="711" spans="1:7" x14ac:dyDescent="0.25">
      <c r="A711" s="1" t="s">
        <v>733</v>
      </c>
      <c r="B711" s="2">
        <v>19325.55</v>
      </c>
      <c r="C711" s="2">
        <v>1068381.3500000001</v>
      </c>
      <c r="D711" s="2">
        <v>527870.61</v>
      </c>
      <c r="E711" s="2">
        <v>260910.16</v>
      </c>
      <c r="F711" s="2">
        <v>65706.87</v>
      </c>
      <c r="G711" s="2">
        <v>847802.22</v>
      </c>
    </row>
    <row r="712" spans="1:7" x14ac:dyDescent="0.25">
      <c r="A712" s="1" t="s">
        <v>734</v>
      </c>
      <c r="B712" s="2">
        <v>0</v>
      </c>
      <c r="C712" s="2">
        <v>0</v>
      </c>
      <c r="D712" s="2">
        <v>83660.22</v>
      </c>
      <c r="E712" s="2">
        <v>83660.22</v>
      </c>
      <c r="F712" s="2">
        <v>0</v>
      </c>
      <c r="G712" s="2">
        <v>0</v>
      </c>
    </row>
    <row r="713" spans="1:7" x14ac:dyDescent="0.25">
      <c r="A713" s="1" t="s">
        <v>736</v>
      </c>
      <c r="B713" s="2">
        <v>1307497.8</v>
      </c>
      <c r="C713" s="2">
        <v>0</v>
      </c>
      <c r="D713" s="2">
        <v>1021088.1</v>
      </c>
      <c r="E713" s="2">
        <v>1289781.42</v>
      </c>
      <c r="F713" s="2">
        <v>1038804.48</v>
      </c>
      <c r="G713" s="2">
        <v>0</v>
      </c>
    </row>
    <row r="714" spans="1:7" x14ac:dyDescent="0.25">
      <c r="A714" s="1" t="s">
        <v>737</v>
      </c>
      <c r="B714" s="2">
        <v>14478.08</v>
      </c>
      <c r="C714" s="2">
        <v>0</v>
      </c>
      <c r="D714" s="2">
        <v>66705.84</v>
      </c>
      <c r="E714" s="2">
        <v>14478.08</v>
      </c>
      <c r="F714" s="2">
        <v>66705.84</v>
      </c>
      <c r="G714" s="2">
        <v>0</v>
      </c>
    </row>
    <row r="715" spans="1:7" x14ac:dyDescent="0.25">
      <c r="A715" s="1" t="s">
        <v>739</v>
      </c>
      <c r="B715" s="2">
        <v>0</v>
      </c>
      <c r="C715" s="2">
        <v>0</v>
      </c>
      <c r="D715" s="2">
        <v>6851.89</v>
      </c>
      <c r="E715" s="2">
        <v>6851.89</v>
      </c>
      <c r="F715" s="2">
        <v>0</v>
      </c>
      <c r="G715" s="2">
        <v>0</v>
      </c>
    </row>
    <row r="716" spans="1:7" x14ac:dyDescent="0.25">
      <c r="A716" s="1" t="s">
        <v>740</v>
      </c>
      <c r="B716" s="2">
        <v>5</v>
      </c>
      <c r="C716" s="2">
        <v>0</v>
      </c>
      <c r="D716" s="2">
        <v>185.67</v>
      </c>
      <c r="E716" s="2">
        <v>190.67</v>
      </c>
      <c r="F716" s="2">
        <v>0</v>
      </c>
      <c r="G716" s="2">
        <v>0</v>
      </c>
    </row>
    <row r="717" spans="1:7" x14ac:dyDescent="0.25">
      <c r="A717" s="1" t="s">
        <v>741</v>
      </c>
      <c r="B717" s="2">
        <v>0</v>
      </c>
      <c r="C717" s="2">
        <v>1375.5</v>
      </c>
      <c r="D717" s="2">
        <v>13455.61</v>
      </c>
      <c r="E717" s="2">
        <v>13334.01</v>
      </c>
      <c r="F717" s="2">
        <v>0</v>
      </c>
      <c r="G717" s="2">
        <v>1253.9000000000001</v>
      </c>
    </row>
    <row r="718" spans="1:7" x14ac:dyDescent="0.25">
      <c r="A718" s="1" t="s">
        <v>742</v>
      </c>
      <c r="B718" s="2">
        <v>150</v>
      </c>
      <c r="C718" s="2">
        <v>0</v>
      </c>
      <c r="D718" s="2">
        <v>0</v>
      </c>
      <c r="E718" s="2">
        <v>0</v>
      </c>
      <c r="F718" s="2">
        <v>150</v>
      </c>
      <c r="G718" s="2">
        <v>0</v>
      </c>
    </row>
    <row r="719" spans="1:7" x14ac:dyDescent="0.25">
      <c r="A719" s="1" t="s">
        <v>743</v>
      </c>
      <c r="B719" s="2">
        <v>0</v>
      </c>
      <c r="C719" s="2">
        <v>0</v>
      </c>
      <c r="D719" s="2">
        <v>51390</v>
      </c>
      <c r="E719" s="2">
        <v>56880</v>
      </c>
      <c r="F719" s="2">
        <v>0</v>
      </c>
      <c r="G719" s="2">
        <v>5490</v>
      </c>
    </row>
    <row r="720" spans="1:7" x14ac:dyDescent="0.25">
      <c r="A720" s="1" t="s">
        <v>744</v>
      </c>
      <c r="B720" s="2">
        <v>0</v>
      </c>
      <c r="C720" s="2">
        <v>0</v>
      </c>
      <c r="D720" s="2">
        <v>637.59</v>
      </c>
      <c r="E720" s="2">
        <v>637.59</v>
      </c>
      <c r="F720" s="2">
        <v>0</v>
      </c>
      <c r="G720" s="2">
        <v>0</v>
      </c>
    </row>
    <row r="721" spans="1:7" x14ac:dyDescent="0.25">
      <c r="A721" s="1" t="s">
        <v>745</v>
      </c>
      <c r="B721" s="2">
        <v>0</v>
      </c>
      <c r="C721" s="2">
        <v>0.61</v>
      </c>
      <c r="D721" s="2">
        <v>4255.6099999999997</v>
      </c>
      <c r="E721" s="2">
        <v>4255</v>
      </c>
      <c r="F721" s="2">
        <v>0</v>
      </c>
      <c r="G721" s="2">
        <v>0</v>
      </c>
    </row>
    <row r="722" spans="1:7" x14ac:dyDescent="0.25">
      <c r="A722" s="1" t="s">
        <v>746</v>
      </c>
      <c r="B722" s="2">
        <v>0</v>
      </c>
      <c r="C722" s="2">
        <v>2785.69</v>
      </c>
      <c r="D722" s="2">
        <v>32647.97</v>
      </c>
      <c r="E722" s="2">
        <v>32496</v>
      </c>
      <c r="F722" s="2">
        <v>0</v>
      </c>
      <c r="G722" s="2">
        <v>2633.72</v>
      </c>
    </row>
    <row r="723" spans="1:7" x14ac:dyDescent="0.25">
      <c r="A723" s="1" t="s">
        <v>747</v>
      </c>
      <c r="B723" s="2">
        <v>0</v>
      </c>
      <c r="C723" s="2">
        <v>0</v>
      </c>
      <c r="D723" s="2">
        <v>34419.17</v>
      </c>
      <c r="E723" s="2">
        <v>34419.17</v>
      </c>
      <c r="F723" s="2">
        <v>0</v>
      </c>
      <c r="G723" s="2">
        <v>0</v>
      </c>
    </row>
    <row r="724" spans="1:7" x14ac:dyDescent="0.25">
      <c r="A724" s="1" t="s">
        <v>748</v>
      </c>
      <c r="B724" s="2">
        <v>0</v>
      </c>
      <c r="C724" s="2">
        <v>227</v>
      </c>
      <c r="D724" s="2">
        <v>2570</v>
      </c>
      <c r="E724" s="2">
        <v>2343</v>
      </c>
      <c r="F724" s="2">
        <v>0</v>
      </c>
      <c r="G724" s="2">
        <v>0</v>
      </c>
    </row>
    <row r="725" spans="1:7" x14ac:dyDescent="0.25">
      <c r="A725" s="1" t="s">
        <v>749</v>
      </c>
      <c r="B725" s="2">
        <v>0</v>
      </c>
      <c r="C725" s="2">
        <v>0</v>
      </c>
      <c r="D725" s="2">
        <v>-421.49</v>
      </c>
      <c r="E725" s="2">
        <v>-421.49</v>
      </c>
      <c r="F725" s="2">
        <v>0</v>
      </c>
      <c r="G725" s="2">
        <v>0</v>
      </c>
    </row>
    <row r="726" spans="1:7" x14ac:dyDescent="0.25">
      <c r="A726" s="1" t="s">
        <v>751</v>
      </c>
      <c r="B726" s="2">
        <v>0</v>
      </c>
      <c r="C726" s="2">
        <v>0</v>
      </c>
      <c r="D726" s="2">
        <v>11922.3</v>
      </c>
      <c r="E726" s="2">
        <v>11922.3</v>
      </c>
      <c r="F726" s="2">
        <v>0</v>
      </c>
      <c r="G726" s="2">
        <v>0</v>
      </c>
    </row>
    <row r="727" spans="1:7" x14ac:dyDescent="0.25">
      <c r="A727" s="1" t="s">
        <v>753</v>
      </c>
      <c r="B727" s="2">
        <v>0</v>
      </c>
      <c r="C727" s="2">
        <v>22900.78</v>
      </c>
      <c r="D727" s="2">
        <v>4746078.2</v>
      </c>
      <c r="E727" s="2">
        <v>4851672.13</v>
      </c>
      <c r="F727" s="2">
        <v>0</v>
      </c>
      <c r="G727" s="2">
        <v>128494.71</v>
      </c>
    </row>
    <row r="728" spans="1:7" x14ac:dyDescent="0.25">
      <c r="A728" s="1" t="s">
        <v>754</v>
      </c>
      <c r="B728" s="2">
        <v>3187.14</v>
      </c>
      <c r="C728" s="2">
        <v>0</v>
      </c>
      <c r="D728" s="2">
        <v>157586.43</v>
      </c>
      <c r="E728" s="2">
        <v>160773.57</v>
      </c>
      <c r="F728" s="2">
        <v>0</v>
      </c>
      <c r="G728" s="2">
        <v>0</v>
      </c>
    </row>
    <row r="729" spans="1:7" x14ac:dyDescent="0.25">
      <c r="A729" s="1" t="s">
        <v>755</v>
      </c>
      <c r="B729" s="2">
        <v>0</v>
      </c>
      <c r="C729" s="2">
        <v>0</v>
      </c>
      <c r="D729" s="2">
        <v>5531.33</v>
      </c>
      <c r="E729" s="2">
        <v>5531.33</v>
      </c>
      <c r="F729" s="2">
        <v>0</v>
      </c>
      <c r="G729" s="2">
        <v>0</v>
      </c>
    </row>
    <row r="730" spans="1:7" x14ac:dyDescent="0.25">
      <c r="A730" s="1" t="s">
        <v>757</v>
      </c>
      <c r="B730" s="2">
        <v>0</v>
      </c>
      <c r="C730" s="2">
        <v>0</v>
      </c>
      <c r="D730" s="2">
        <v>702640</v>
      </c>
      <c r="E730" s="2">
        <v>702640</v>
      </c>
      <c r="F730" s="2">
        <v>0</v>
      </c>
      <c r="G730" s="2">
        <v>0</v>
      </c>
    </row>
    <row r="731" spans="1:7" x14ac:dyDescent="0.25">
      <c r="A731" s="1" t="s">
        <v>759</v>
      </c>
      <c r="B731" s="2">
        <v>0</v>
      </c>
      <c r="C731" s="2">
        <v>6699.2</v>
      </c>
      <c r="D731" s="2">
        <v>2539464.25</v>
      </c>
      <c r="E731" s="2">
        <v>2532441.48</v>
      </c>
      <c r="F731" s="2">
        <v>323.57</v>
      </c>
      <c r="G731" s="2">
        <v>0</v>
      </c>
    </row>
    <row r="732" spans="1:7" x14ac:dyDescent="0.25">
      <c r="A732" s="1" t="s">
        <v>760</v>
      </c>
      <c r="B732" s="2">
        <v>0</v>
      </c>
      <c r="C732" s="2">
        <v>0</v>
      </c>
      <c r="D732" s="2">
        <v>36138.71</v>
      </c>
      <c r="E732" s="2">
        <v>36138.71</v>
      </c>
      <c r="F732" s="2">
        <v>0</v>
      </c>
      <c r="G732" s="2">
        <v>0</v>
      </c>
    </row>
    <row r="733" spans="1:7" x14ac:dyDescent="0.25">
      <c r="A733" s="1" t="s">
        <v>762</v>
      </c>
      <c r="B733" s="2">
        <v>0</v>
      </c>
      <c r="C733" s="2">
        <v>13578.05</v>
      </c>
      <c r="D733" s="2">
        <v>225096.11</v>
      </c>
      <c r="E733" s="2">
        <v>199874.43</v>
      </c>
      <c r="F733" s="2">
        <v>11643.63</v>
      </c>
      <c r="G733" s="2">
        <v>0</v>
      </c>
    </row>
    <row r="734" spans="1:7" x14ac:dyDescent="0.25">
      <c r="A734" s="1" t="s">
        <v>764</v>
      </c>
      <c r="B734" s="2">
        <v>0</v>
      </c>
      <c r="C734" s="2">
        <v>0</v>
      </c>
      <c r="D734" s="2">
        <v>244500</v>
      </c>
      <c r="E734" s="2">
        <v>244500</v>
      </c>
      <c r="F734" s="2">
        <v>0</v>
      </c>
      <c r="G734" s="2">
        <v>0</v>
      </c>
    </row>
    <row r="735" spans="1:7" x14ac:dyDescent="0.25">
      <c r="A735" s="1" t="s">
        <v>765</v>
      </c>
      <c r="B735" s="2">
        <v>630645</v>
      </c>
      <c r="C735" s="2">
        <v>0</v>
      </c>
      <c r="D735" s="2">
        <v>966757.5</v>
      </c>
      <c r="E735" s="2">
        <v>1597402.5</v>
      </c>
      <c r="F735" s="2">
        <v>0</v>
      </c>
      <c r="G735" s="2">
        <v>0</v>
      </c>
    </row>
    <row r="736" spans="1:7" x14ac:dyDescent="0.25">
      <c r="A736" s="1" t="s">
        <v>767</v>
      </c>
      <c r="B736" s="2">
        <v>0</v>
      </c>
      <c r="C736" s="2">
        <v>0</v>
      </c>
      <c r="D736" s="2">
        <v>44556.77</v>
      </c>
      <c r="E736" s="2">
        <v>44556.77</v>
      </c>
      <c r="F736" s="2">
        <v>0</v>
      </c>
      <c r="G736" s="2">
        <v>0</v>
      </c>
    </row>
    <row r="737" spans="1:7" x14ac:dyDescent="0.25">
      <c r="A737" s="4" t="s">
        <v>768</v>
      </c>
      <c r="B737" s="5">
        <v>0</v>
      </c>
      <c r="C737" s="5">
        <v>0</v>
      </c>
      <c r="D737" s="5">
        <v>153796.04999999999</v>
      </c>
      <c r="E737" s="5">
        <v>153796.04999999999</v>
      </c>
      <c r="F737" s="5">
        <v>0</v>
      </c>
      <c r="G737" s="5">
        <v>0</v>
      </c>
    </row>
    <row r="738" spans="1:7" x14ac:dyDescent="0.25">
      <c r="A738" s="1" t="s">
        <v>770</v>
      </c>
      <c r="B738" s="2">
        <v>30173.66</v>
      </c>
      <c r="C738" s="2">
        <v>0</v>
      </c>
      <c r="D738" s="2">
        <v>1241664.32</v>
      </c>
      <c r="E738" s="2">
        <v>1233526.08</v>
      </c>
      <c r="F738" s="2">
        <v>38311.9</v>
      </c>
      <c r="G738" s="2">
        <v>0</v>
      </c>
    </row>
    <row r="739" spans="1:7" x14ac:dyDescent="0.25">
      <c r="A739" s="1" t="s">
        <v>771</v>
      </c>
      <c r="B739" s="2">
        <v>6325.72</v>
      </c>
      <c r="C739" s="2">
        <v>0</v>
      </c>
      <c r="D739" s="2">
        <v>1658425.69</v>
      </c>
      <c r="E739" s="2">
        <v>1656007.54</v>
      </c>
      <c r="F739" s="2">
        <v>8743.8700000000008</v>
      </c>
      <c r="G739" s="2">
        <v>0</v>
      </c>
    </row>
    <row r="740" spans="1:7" x14ac:dyDescent="0.25">
      <c r="A740" s="1" t="s">
        <v>772</v>
      </c>
      <c r="B740" s="2">
        <v>0</v>
      </c>
      <c r="C740" s="2">
        <v>0</v>
      </c>
      <c r="D740" s="2">
        <v>65512.91</v>
      </c>
      <c r="E740" s="2">
        <v>58033.94</v>
      </c>
      <c r="F740" s="2">
        <v>7478.97</v>
      </c>
      <c r="G740" s="2">
        <v>0</v>
      </c>
    </row>
    <row r="741" spans="1:7" x14ac:dyDescent="0.25">
      <c r="A741" s="1" t="s">
        <v>773</v>
      </c>
      <c r="B741" s="2">
        <v>1438.28</v>
      </c>
      <c r="C741" s="2">
        <v>0</v>
      </c>
      <c r="D741" s="2">
        <v>0</v>
      </c>
      <c r="E741" s="2">
        <v>1438.28</v>
      </c>
      <c r="F741" s="2">
        <v>0</v>
      </c>
      <c r="G741" s="2">
        <v>0</v>
      </c>
    </row>
    <row r="742" spans="1:7" x14ac:dyDescent="0.25">
      <c r="A742" s="1" t="s">
        <v>774</v>
      </c>
      <c r="B742" s="2">
        <v>0</v>
      </c>
      <c r="C742" s="2">
        <v>0</v>
      </c>
      <c r="D742" s="2">
        <v>7910.79</v>
      </c>
      <c r="E742" s="2">
        <v>7910.79</v>
      </c>
      <c r="F742" s="2">
        <v>0</v>
      </c>
      <c r="G742" s="2">
        <v>0</v>
      </c>
    </row>
    <row r="743" spans="1:7" x14ac:dyDescent="0.25">
      <c r="A743" s="1" t="s">
        <v>776</v>
      </c>
      <c r="B743" s="2">
        <v>0</v>
      </c>
      <c r="C743" s="2">
        <v>0</v>
      </c>
      <c r="D743" s="2">
        <v>2518642.4700000002</v>
      </c>
      <c r="E743" s="2">
        <v>2518642.4700000002</v>
      </c>
      <c r="F743" s="2">
        <v>0</v>
      </c>
      <c r="G743" s="2">
        <v>0</v>
      </c>
    </row>
    <row r="744" spans="1:7" x14ac:dyDescent="0.25">
      <c r="A744" s="1" t="s">
        <v>777</v>
      </c>
      <c r="B744" s="2">
        <v>0</v>
      </c>
      <c r="C744" s="2">
        <v>0</v>
      </c>
      <c r="D744" s="2">
        <v>374953.51</v>
      </c>
      <c r="E744" s="2">
        <v>374953.51</v>
      </c>
      <c r="F744" s="2">
        <v>0</v>
      </c>
      <c r="G744" s="2">
        <v>0</v>
      </c>
    </row>
    <row r="745" spans="1:7" x14ac:dyDescent="0.25">
      <c r="A745" s="1" t="s">
        <v>778</v>
      </c>
      <c r="B745" s="2">
        <v>0</v>
      </c>
      <c r="C745" s="2">
        <v>0</v>
      </c>
      <c r="D745" s="2">
        <v>41576.199999999997</v>
      </c>
      <c r="E745" s="2">
        <v>41576.199999999997</v>
      </c>
      <c r="F745" s="2">
        <v>0</v>
      </c>
      <c r="G745" s="2">
        <v>0</v>
      </c>
    </row>
    <row r="746" spans="1:7" x14ac:dyDescent="0.25">
      <c r="A746" s="1" t="s">
        <v>779</v>
      </c>
      <c r="B746" s="2">
        <v>0</v>
      </c>
      <c r="C746" s="2">
        <v>0</v>
      </c>
      <c r="D746" s="2">
        <v>34045.49</v>
      </c>
      <c r="E746" s="2">
        <v>34045.49</v>
      </c>
      <c r="F746" s="2">
        <v>0</v>
      </c>
      <c r="G746" s="2">
        <v>0</v>
      </c>
    </row>
    <row r="747" spans="1:7" x14ac:dyDescent="0.25">
      <c r="A747" s="1" t="s">
        <v>780</v>
      </c>
      <c r="B747" s="2">
        <v>0</v>
      </c>
      <c r="C747" s="2">
        <v>0</v>
      </c>
      <c r="D747" s="2">
        <v>32016.46</v>
      </c>
      <c r="E747" s="2">
        <v>32016.46</v>
      </c>
      <c r="F747" s="2">
        <v>0</v>
      </c>
      <c r="G747" s="2">
        <v>0</v>
      </c>
    </row>
    <row r="748" spans="1:7" x14ac:dyDescent="0.25">
      <c r="A748" s="1" t="s">
        <v>782</v>
      </c>
      <c r="B748" s="2">
        <v>0</v>
      </c>
      <c r="C748" s="2">
        <v>0</v>
      </c>
      <c r="D748" s="2">
        <v>21752.74</v>
      </c>
      <c r="E748" s="2">
        <v>21752.74</v>
      </c>
      <c r="F748" s="2">
        <v>0</v>
      </c>
      <c r="G748" s="2">
        <v>0</v>
      </c>
    </row>
    <row r="749" spans="1:7" x14ac:dyDescent="0.25">
      <c r="A749" s="1" t="s">
        <v>783</v>
      </c>
      <c r="B749" s="2">
        <v>0</v>
      </c>
      <c r="C749" s="2">
        <v>0</v>
      </c>
      <c r="D749" s="2">
        <v>28070.41</v>
      </c>
      <c r="E749" s="2">
        <v>28070.41</v>
      </c>
      <c r="F749" s="2">
        <v>0</v>
      </c>
      <c r="G749" s="2">
        <v>0</v>
      </c>
    </row>
    <row r="750" spans="1:7" x14ac:dyDescent="0.25">
      <c r="A750" s="1" t="s">
        <v>784</v>
      </c>
      <c r="B750" s="2">
        <v>0</v>
      </c>
      <c r="C750" s="2">
        <v>0</v>
      </c>
      <c r="D750" s="2">
        <v>2964181.36</v>
      </c>
      <c r="E750" s="2">
        <v>2964181.36</v>
      </c>
      <c r="F750" s="2">
        <v>0</v>
      </c>
      <c r="G750" s="2">
        <v>0</v>
      </c>
    </row>
    <row r="751" spans="1:7" x14ac:dyDescent="0.25">
      <c r="A751" s="1" t="s">
        <v>785</v>
      </c>
      <c r="B751" s="2">
        <v>0</v>
      </c>
      <c r="C751" s="2">
        <v>0</v>
      </c>
      <c r="D751" s="2">
        <v>1098243.33</v>
      </c>
      <c r="E751" s="2">
        <v>1098243.33</v>
      </c>
      <c r="F751" s="2">
        <v>0</v>
      </c>
      <c r="G751" s="2">
        <v>0</v>
      </c>
    </row>
    <row r="752" spans="1:7" x14ac:dyDescent="0.25">
      <c r="A752" s="1" t="s">
        <v>786</v>
      </c>
      <c r="B752" s="2">
        <v>0</v>
      </c>
      <c r="C752" s="2">
        <v>0</v>
      </c>
      <c r="D752" s="2">
        <v>35108.44</v>
      </c>
      <c r="E752" s="2">
        <v>35108.44</v>
      </c>
      <c r="F752" s="2">
        <v>0</v>
      </c>
      <c r="G752" s="2">
        <v>0</v>
      </c>
    </row>
    <row r="753" spans="1:7" x14ac:dyDescent="0.25">
      <c r="A753" s="1" t="s">
        <v>787</v>
      </c>
      <c r="B753" s="2">
        <v>0</v>
      </c>
      <c r="C753" s="2">
        <v>0</v>
      </c>
      <c r="D753" s="2">
        <v>30995.48</v>
      </c>
      <c r="E753" s="2">
        <v>30995.48</v>
      </c>
      <c r="F753" s="2">
        <v>0</v>
      </c>
      <c r="G753" s="2">
        <v>0</v>
      </c>
    </row>
    <row r="754" spans="1:7" x14ac:dyDescent="0.25">
      <c r="A754" s="1" t="s">
        <v>788</v>
      </c>
      <c r="B754" s="2">
        <v>0</v>
      </c>
      <c r="C754" s="2">
        <v>0</v>
      </c>
      <c r="D754" s="2">
        <v>15011.21</v>
      </c>
      <c r="E754" s="2">
        <v>15011.21</v>
      </c>
      <c r="F754" s="2">
        <v>0</v>
      </c>
      <c r="G754" s="2">
        <v>0</v>
      </c>
    </row>
    <row r="755" spans="1:7" x14ac:dyDescent="0.25">
      <c r="A755" s="1" t="s">
        <v>789</v>
      </c>
      <c r="B755" s="2">
        <v>0</v>
      </c>
      <c r="C755" s="2">
        <v>0</v>
      </c>
      <c r="D755" s="2">
        <v>21629.35</v>
      </c>
      <c r="E755" s="2">
        <v>21629.35</v>
      </c>
      <c r="F755" s="2">
        <v>0</v>
      </c>
      <c r="G755" s="2">
        <v>0</v>
      </c>
    </row>
    <row r="756" spans="1:7" x14ac:dyDescent="0.25">
      <c r="A756" s="1" t="s">
        <v>790</v>
      </c>
      <c r="B756" s="2">
        <v>0</v>
      </c>
      <c r="C756" s="2">
        <v>0</v>
      </c>
      <c r="D756" s="2">
        <v>266201.01</v>
      </c>
      <c r="E756" s="2">
        <v>266201.01</v>
      </c>
      <c r="F756" s="2">
        <v>0</v>
      </c>
      <c r="G756" s="2">
        <v>0</v>
      </c>
    </row>
    <row r="757" spans="1:7" x14ac:dyDescent="0.25">
      <c r="A757" s="1" t="s">
        <v>791</v>
      </c>
      <c r="B757" s="2">
        <v>0</v>
      </c>
      <c r="C757" s="2">
        <v>0</v>
      </c>
      <c r="D757" s="2">
        <v>258153.07</v>
      </c>
      <c r="E757" s="2">
        <v>258153.07</v>
      </c>
      <c r="F757" s="2">
        <v>0</v>
      </c>
      <c r="G757" s="2">
        <v>0</v>
      </c>
    </row>
    <row r="758" spans="1:7" x14ac:dyDescent="0.25">
      <c r="A758" s="1" t="s">
        <v>792</v>
      </c>
      <c r="B758" s="2">
        <v>0</v>
      </c>
      <c r="C758" s="2">
        <v>0</v>
      </c>
      <c r="D758" s="2">
        <v>22276.2</v>
      </c>
      <c r="E758" s="2">
        <v>22276.2</v>
      </c>
      <c r="F758" s="2">
        <v>0</v>
      </c>
      <c r="G758" s="2">
        <v>0</v>
      </c>
    </row>
    <row r="759" spans="1:7" x14ac:dyDescent="0.25">
      <c r="A759" s="1" t="s">
        <v>793</v>
      </c>
      <c r="B759" s="2">
        <v>0</v>
      </c>
      <c r="C759" s="2">
        <v>0</v>
      </c>
      <c r="D759" s="2">
        <v>11243.22</v>
      </c>
      <c r="E759" s="2">
        <v>11243.22</v>
      </c>
      <c r="F759" s="2">
        <v>0</v>
      </c>
      <c r="G759" s="2">
        <v>0</v>
      </c>
    </row>
    <row r="760" spans="1:7" x14ac:dyDescent="0.25">
      <c r="A760" s="1" t="s">
        <v>794</v>
      </c>
      <c r="B760" s="2">
        <v>0</v>
      </c>
      <c r="C760" s="2">
        <v>0</v>
      </c>
      <c r="D760" s="2">
        <v>1623.84</v>
      </c>
      <c r="E760" s="2">
        <v>1623.84</v>
      </c>
      <c r="F760" s="2">
        <v>0</v>
      </c>
      <c r="G760" s="2">
        <v>0</v>
      </c>
    </row>
    <row r="761" spans="1:7" x14ac:dyDescent="0.25">
      <c r="A761" s="1" t="s">
        <v>795</v>
      </c>
      <c r="B761" s="2">
        <v>0</v>
      </c>
      <c r="C761" s="2">
        <v>0</v>
      </c>
      <c r="D761" s="2">
        <v>7910.79</v>
      </c>
      <c r="E761" s="2">
        <v>7910.79</v>
      </c>
      <c r="F761" s="2">
        <v>0</v>
      </c>
      <c r="G761" s="2">
        <v>0</v>
      </c>
    </row>
    <row r="762" spans="1:7" x14ac:dyDescent="0.25">
      <c r="A762" s="1" t="s">
        <v>796</v>
      </c>
      <c r="B762" s="2">
        <v>0</v>
      </c>
      <c r="C762" s="2">
        <v>0</v>
      </c>
      <c r="D762" s="2">
        <v>102624.14</v>
      </c>
      <c r="E762" s="2">
        <v>102624.14</v>
      </c>
      <c r="F762" s="2">
        <v>0</v>
      </c>
      <c r="G762" s="2">
        <v>0</v>
      </c>
    </row>
    <row r="763" spans="1:7" x14ac:dyDescent="0.25">
      <c r="A763" s="1" t="s">
        <v>797</v>
      </c>
      <c r="B763" s="2">
        <v>0</v>
      </c>
      <c r="C763" s="2">
        <v>0</v>
      </c>
      <c r="D763" s="2">
        <v>204640.06</v>
      </c>
      <c r="E763" s="2">
        <v>204640.06</v>
      </c>
      <c r="F763" s="2">
        <v>0</v>
      </c>
      <c r="G763" s="2">
        <v>0</v>
      </c>
    </row>
    <row r="764" spans="1:7" x14ac:dyDescent="0.25">
      <c r="A764" s="1" t="s">
        <v>798</v>
      </c>
      <c r="B764" s="2">
        <v>0</v>
      </c>
      <c r="C764" s="2">
        <v>0</v>
      </c>
      <c r="D764" s="2">
        <v>52723.74</v>
      </c>
      <c r="E764" s="2">
        <v>52723.74</v>
      </c>
      <c r="F764" s="2">
        <v>0</v>
      </c>
      <c r="G764" s="2">
        <v>0</v>
      </c>
    </row>
    <row r="765" spans="1:7" x14ac:dyDescent="0.25">
      <c r="A765" s="1" t="s">
        <v>800</v>
      </c>
      <c r="B765" s="2">
        <v>0</v>
      </c>
      <c r="C765" s="2">
        <v>0</v>
      </c>
      <c r="D765" s="2">
        <v>32858.31</v>
      </c>
      <c r="E765" s="2">
        <v>32858.31</v>
      </c>
      <c r="F765" s="2">
        <v>0</v>
      </c>
      <c r="G765" s="2">
        <v>0</v>
      </c>
    </row>
    <row r="766" spans="1:7" x14ac:dyDescent="0.25">
      <c r="A766" s="1" t="s">
        <v>801</v>
      </c>
      <c r="B766" s="2">
        <v>0</v>
      </c>
      <c r="C766" s="2">
        <v>0</v>
      </c>
      <c r="D766" s="2">
        <v>24966.33</v>
      </c>
      <c r="E766" s="2">
        <v>24966.33</v>
      </c>
      <c r="F766" s="2">
        <v>0</v>
      </c>
      <c r="G766" s="2">
        <v>0</v>
      </c>
    </row>
    <row r="767" spans="1:7" x14ac:dyDescent="0.25">
      <c r="A767" s="1" t="s">
        <v>802</v>
      </c>
      <c r="B767" s="2">
        <v>0</v>
      </c>
      <c r="C767" s="2">
        <v>0</v>
      </c>
      <c r="D767" s="2">
        <v>34472.61</v>
      </c>
      <c r="E767" s="2">
        <v>34472.61</v>
      </c>
      <c r="F767" s="2">
        <v>0</v>
      </c>
      <c r="G767" s="2">
        <v>0</v>
      </c>
    </row>
    <row r="768" spans="1:7" x14ac:dyDescent="0.25">
      <c r="A768" s="1" t="s">
        <v>803</v>
      </c>
      <c r="B768" s="2">
        <v>0</v>
      </c>
      <c r="C768" s="2">
        <v>0</v>
      </c>
      <c r="D768" s="2">
        <v>116764.22</v>
      </c>
      <c r="E768" s="2">
        <v>116764.22</v>
      </c>
      <c r="F768" s="2">
        <v>0</v>
      </c>
      <c r="G768" s="2">
        <v>0</v>
      </c>
    </row>
    <row r="769" spans="1:7" x14ac:dyDescent="0.25">
      <c r="A769" s="1" t="s">
        <v>804</v>
      </c>
      <c r="B769" s="2">
        <v>0</v>
      </c>
      <c r="C769" s="2">
        <v>0</v>
      </c>
      <c r="D769" s="2">
        <v>477702.61</v>
      </c>
      <c r="E769" s="2">
        <v>477702.61</v>
      </c>
      <c r="F769" s="2">
        <v>0</v>
      </c>
      <c r="G769" s="2">
        <v>0</v>
      </c>
    </row>
    <row r="770" spans="1:7" x14ac:dyDescent="0.25">
      <c r="A770" s="1" t="s">
        <v>805</v>
      </c>
      <c r="B770" s="2">
        <v>0</v>
      </c>
      <c r="C770" s="2">
        <v>0</v>
      </c>
      <c r="D770" s="2">
        <v>96959.2</v>
      </c>
      <c r="E770" s="2">
        <v>96959.2</v>
      </c>
      <c r="F770" s="2">
        <v>0</v>
      </c>
      <c r="G770" s="2">
        <v>0</v>
      </c>
    </row>
    <row r="771" spans="1:7" x14ac:dyDescent="0.25">
      <c r="A771" s="1" t="s">
        <v>806</v>
      </c>
      <c r="B771" s="2">
        <v>0</v>
      </c>
      <c r="C771" s="2">
        <v>0</v>
      </c>
      <c r="D771" s="2">
        <v>127596.03</v>
      </c>
      <c r="E771" s="2">
        <v>127596.03</v>
      </c>
      <c r="F771" s="2">
        <v>0</v>
      </c>
      <c r="G771" s="2">
        <v>0</v>
      </c>
    </row>
    <row r="772" spans="1:7" x14ac:dyDescent="0.25">
      <c r="A772" s="1" t="s">
        <v>807</v>
      </c>
      <c r="B772" s="2">
        <v>0</v>
      </c>
      <c r="C772" s="2">
        <v>0</v>
      </c>
      <c r="D772" s="2">
        <v>13007.94</v>
      </c>
      <c r="E772" s="2">
        <v>13007.94</v>
      </c>
      <c r="F772" s="2">
        <v>0</v>
      </c>
      <c r="G772" s="2">
        <v>0</v>
      </c>
    </row>
    <row r="773" spans="1:7" x14ac:dyDescent="0.25">
      <c r="A773" s="1" t="s">
        <v>808</v>
      </c>
      <c r="B773" s="2">
        <v>0</v>
      </c>
      <c r="C773" s="2">
        <v>0</v>
      </c>
      <c r="D773" s="2">
        <v>1305.98</v>
      </c>
      <c r="E773" s="2">
        <v>1305.98</v>
      </c>
      <c r="F773" s="2">
        <v>0</v>
      </c>
      <c r="G773" s="2">
        <v>0</v>
      </c>
    </row>
    <row r="774" spans="1:7" x14ac:dyDescent="0.25">
      <c r="A774" s="1" t="s">
        <v>809</v>
      </c>
      <c r="B774" s="2">
        <v>0</v>
      </c>
      <c r="C774" s="2">
        <v>0</v>
      </c>
      <c r="D774" s="2">
        <v>14476.92</v>
      </c>
      <c r="E774" s="2">
        <v>14476.92</v>
      </c>
      <c r="F774" s="2">
        <v>0</v>
      </c>
      <c r="G774" s="2">
        <v>0</v>
      </c>
    </row>
    <row r="775" spans="1:7" x14ac:dyDescent="0.25">
      <c r="A775" s="1" t="s">
        <v>810</v>
      </c>
      <c r="B775" s="2">
        <v>0</v>
      </c>
      <c r="C775" s="2">
        <v>0</v>
      </c>
      <c r="D775" s="2">
        <v>109600.67</v>
      </c>
      <c r="E775" s="2">
        <v>109600.67</v>
      </c>
      <c r="F775" s="2">
        <v>0</v>
      </c>
      <c r="G775" s="2">
        <v>0</v>
      </c>
    </row>
    <row r="776" spans="1:7" x14ac:dyDescent="0.25">
      <c r="A776" s="1" t="s">
        <v>811</v>
      </c>
      <c r="B776" s="2">
        <v>0</v>
      </c>
      <c r="C776" s="2">
        <v>0</v>
      </c>
      <c r="D776" s="2">
        <v>58474.02</v>
      </c>
      <c r="E776" s="2">
        <v>58474.02</v>
      </c>
      <c r="F776" s="2">
        <v>0</v>
      </c>
      <c r="G776" s="2">
        <v>0</v>
      </c>
    </row>
    <row r="777" spans="1:7" x14ac:dyDescent="0.25">
      <c r="A777" s="1" t="s">
        <v>812</v>
      </c>
      <c r="B777" s="2">
        <v>0</v>
      </c>
      <c r="C777" s="2">
        <v>0</v>
      </c>
      <c r="D777" s="2">
        <v>288.62</v>
      </c>
      <c r="E777" s="2">
        <v>288.62</v>
      </c>
      <c r="F777" s="2">
        <v>0</v>
      </c>
      <c r="G777" s="2">
        <v>0</v>
      </c>
    </row>
    <row r="778" spans="1:7" x14ac:dyDescent="0.25">
      <c r="A778" s="1" t="s">
        <v>813</v>
      </c>
      <c r="B778" s="2">
        <v>0</v>
      </c>
      <c r="C778" s="2">
        <v>0</v>
      </c>
      <c r="D778" s="2">
        <v>1800</v>
      </c>
      <c r="E778" s="2">
        <v>1800</v>
      </c>
      <c r="F778" s="2">
        <v>0</v>
      </c>
      <c r="G778" s="2">
        <v>0</v>
      </c>
    </row>
    <row r="779" spans="1:7" x14ac:dyDescent="0.25">
      <c r="A779" s="1" t="s">
        <v>814</v>
      </c>
      <c r="B779" s="2">
        <v>0</v>
      </c>
      <c r="C779" s="2">
        <v>0</v>
      </c>
      <c r="D779" s="2">
        <v>29700</v>
      </c>
      <c r="E779" s="2">
        <v>29700</v>
      </c>
      <c r="F779" s="2">
        <v>0</v>
      </c>
      <c r="G779" s="2">
        <v>0</v>
      </c>
    </row>
    <row r="780" spans="1:7" x14ac:dyDescent="0.25">
      <c r="A780" s="1" t="s">
        <v>815</v>
      </c>
      <c r="B780" s="2">
        <v>0</v>
      </c>
      <c r="C780" s="2">
        <v>0</v>
      </c>
      <c r="D780" s="2">
        <v>4084</v>
      </c>
      <c r="E780" s="2">
        <v>4084</v>
      </c>
      <c r="F780" s="2">
        <v>0</v>
      </c>
      <c r="G780" s="2">
        <v>0</v>
      </c>
    </row>
    <row r="781" spans="1:7" x14ac:dyDescent="0.25">
      <c r="A781" s="1" t="s">
        <v>816</v>
      </c>
      <c r="B781" s="2">
        <v>0</v>
      </c>
      <c r="C781" s="2">
        <v>0</v>
      </c>
      <c r="D781" s="2">
        <v>101682.46</v>
      </c>
      <c r="E781" s="2">
        <v>101682.46</v>
      </c>
      <c r="F781" s="2">
        <v>0</v>
      </c>
      <c r="G781" s="2">
        <v>0</v>
      </c>
    </row>
    <row r="782" spans="1:7" x14ac:dyDescent="0.25">
      <c r="A782" s="1" t="s">
        <v>817</v>
      </c>
      <c r="B782" s="2">
        <v>0</v>
      </c>
      <c r="C782" s="2">
        <v>0</v>
      </c>
      <c r="D782" s="2">
        <v>67.5</v>
      </c>
      <c r="E782" s="2">
        <v>67.5</v>
      </c>
      <c r="F782" s="2">
        <v>0</v>
      </c>
      <c r="G782" s="2">
        <v>0</v>
      </c>
    </row>
    <row r="783" spans="1:7" x14ac:dyDescent="0.25">
      <c r="A783" s="1" t="s">
        <v>818</v>
      </c>
      <c r="B783" s="2">
        <v>0</v>
      </c>
      <c r="C783" s="2">
        <v>0</v>
      </c>
      <c r="D783" s="2">
        <v>56700.02</v>
      </c>
      <c r="E783" s="2">
        <v>56700.02</v>
      </c>
      <c r="F783" s="2">
        <v>0</v>
      </c>
      <c r="G783" s="2">
        <v>0</v>
      </c>
    </row>
    <row r="784" spans="1:7" x14ac:dyDescent="0.25">
      <c r="A784" s="1" t="s">
        <v>819</v>
      </c>
      <c r="B784" s="2">
        <v>0</v>
      </c>
      <c r="C784" s="2">
        <v>0</v>
      </c>
      <c r="D784" s="2">
        <v>264857.38</v>
      </c>
      <c r="E784" s="2">
        <v>264857.38</v>
      </c>
      <c r="F784" s="2">
        <v>0</v>
      </c>
      <c r="G784" s="2">
        <v>0</v>
      </c>
    </row>
    <row r="785" spans="1:7" x14ac:dyDescent="0.25">
      <c r="A785" s="1" t="s">
        <v>820</v>
      </c>
      <c r="B785" s="2">
        <v>0</v>
      </c>
      <c r="C785" s="2">
        <v>0</v>
      </c>
      <c r="D785" s="2">
        <v>158.5</v>
      </c>
      <c r="E785" s="2">
        <v>158.5</v>
      </c>
      <c r="F785" s="2">
        <v>0</v>
      </c>
      <c r="G785" s="2">
        <v>0</v>
      </c>
    </row>
    <row r="786" spans="1:7" x14ac:dyDescent="0.25">
      <c r="A786" s="1" t="s">
        <v>821</v>
      </c>
      <c r="B786" s="2">
        <v>0</v>
      </c>
      <c r="C786" s="2">
        <v>0</v>
      </c>
      <c r="D786" s="2">
        <v>12000</v>
      </c>
      <c r="E786" s="2">
        <v>12000</v>
      </c>
      <c r="F786" s="2">
        <v>0</v>
      </c>
      <c r="G786" s="2">
        <v>0</v>
      </c>
    </row>
    <row r="787" spans="1:7" x14ac:dyDescent="0.25">
      <c r="A787" s="1" t="s">
        <v>822</v>
      </c>
      <c r="B787" s="2">
        <v>0</v>
      </c>
      <c r="C787" s="2">
        <v>0</v>
      </c>
      <c r="D787" s="2">
        <v>258660.71</v>
      </c>
      <c r="E787" s="2">
        <v>258660.71</v>
      </c>
      <c r="F787" s="2">
        <v>0</v>
      </c>
      <c r="G787" s="2">
        <v>0</v>
      </c>
    </row>
    <row r="788" spans="1:7" x14ac:dyDescent="0.25">
      <c r="A788" s="1" t="s">
        <v>824</v>
      </c>
      <c r="B788" s="2">
        <v>0</v>
      </c>
      <c r="C788" s="2">
        <v>0</v>
      </c>
      <c r="D788" s="2">
        <v>4720.29</v>
      </c>
      <c r="E788" s="2">
        <v>4720.29</v>
      </c>
      <c r="F788" s="2">
        <v>0</v>
      </c>
      <c r="G788" s="2">
        <v>0</v>
      </c>
    </row>
    <row r="789" spans="1:7" x14ac:dyDescent="0.25">
      <c r="A789" s="1" t="s">
        <v>825</v>
      </c>
      <c r="B789" s="2">
        <v>0</v>
      </c>
      <c r="C789" s="2">
        <v>0</v>
      </c>
      <c r="D789" s="2">
        <v>100774</v>
      </c>
      <c r="E789" s="2">
        <v>100774</v>
      </c>
      <c r="F789" s="2">
        <v>0</v>
      </c>
      <c r="G789" s="2">
        <v>0</v>
      </c>
    </row>
    <row r="790" spans="1:7" x14ac:dyDescent="0.25">
      <c r="A790" s="1" t="s">
        <v>826</v>
      </c>
      <c r="B790" s="2">
        <v>0</v>
      </c>
      <c r="C790" s="2">
        <v>0</v>
      </c>
      <c r="D790" s="2">
        <v>540</v>
      </c>
      <c r="E790" s="2">
        <v>540</v>
      </c>
      <c r="F790" s="2">
        <v>0</v>
      </c>
      <c r="G790" s="2">
        <v>0</v>
      </c>
    </row>
    <row r="791" spans="1:7" x14ac:dyDescent="0.25">
      <c r="A791" s="1" t="s">
        <v>827</v>
      </c>
      <c r="B791" s="2">
        <v>0</v>
      </c>
      <c r="C791" s="2">
        <v>0</v>
      </c>
      <c r="D791" s="2">
        <v>54784</v>
      </c>
      <c r="E791" s="2">
        <v>54784</v>
      </c>
      <c r="F791" s="2">
        <v>0</v>
      </c>
      <c r="G791" s="2">
        <v>0</v>
      </c>
    </row>
    <row r="792" spans="1:7" x14ac:dyDescent="0.25">
      <c r="A792" s="1" t="s">
        <v>828</v>
      </c>
      <c r="B792" s="2">
        <v>0</v>
      </c>
      <c r="C792" s="2">
        <v>0</v>
      </c>
      <c r="D792" s="2">
        <v>2332</v>
      </c>
      <c r="E792" s="2">
        <v>2332</v>
      </c>
      <c r="F792" s="2">
        <v>0</v>
      </c>
      <c r="G792" s="2">
        <v>0</v>
      </c>
    </row>
    <row r="793" spans="1:7" x14ac:dyDescent="0.25">
      <c r="A793" s="1" t="s">
        <v>829</v>
      </c>
      <c r="B793" s="2">
        <v>0</v>
      </c>
      <c r="C793" s="2">
        <v>0</v>
      </c>
      <c r="D793" s="2">
        <v>5677.81</v>
      </c>
      <c r="E793" s="2">
        <v>5677.81</v>
      </c>
      <c r="F793" s="2">
        <v>0</v>
      </c>
      <c r="G793" s="2">
        <v>0</v>
      </c>
    </row>
    <row r="794" spans="1:7" x14ac:dyDescent="0.25">
      <c r="A794" s="1" t="s">
        <v>830</v>
      </c>
      <c r="B794" s="2">
        <v>0</v>
      </c>
      <c r="C794" s="2">
        <v>0</v>
      </c>
      <c r="D794" s="2">
        <v>5494.15</v>
      </c>
      <c r="E794" s="2">
        <v>5494.15</v>
      </c>
      <c r="F794" s="2">
        <v>0</v>
      </c>
      <c r="G794" s="2">
        <v>0</v>
      </c>
    </row>
    <row r="795" spans="1:7" x14ac:dyDescent="0.25">
      <c r="A795" s="1" t="s">
        <v>831</v>
      </c>
      <c r="B795" s="2">
        <v>0</v>
      </c>
      <c r="C795" s="2">
        <v>0</v>
      </c>
      <c r="D795" s="2">
        <v>5245.68</v>
      </c>
      <c r="E795" s="2">
        <v>5245.68</v>
      </c>
      <c r="F795" s="2">
        <v>0</v>
      </c>
      <c r="G795" s="2">
        <v>0</v>
      </c>
    </row>
    <row r="796" spans="1:7" x14ac:dyDescent="0.25">
      <c r="A796" s="1" t="s">
        <v>833</v>
      </c>
      <c r="B796" s="2">
        <v>0</v>
      </c>
      <c r="C796" s="2">
        <v>0</v>
      </c>
      <c r="D796" s="2">
        <v>3981016.89</v>
      </c>
      <c r="E796" s="2">
        <v>3981016.89</v>
      </c>
      <c r="F796" s="2">
        <v>0</v>
      </c>
      <c r="G796" s="2">
        <v>0</v>
      </c>
    </row>
    <row r="797" spans="1:7" x14ac:dyDescent="0.25">
      <c r="A797" s="1" t="s">
        <v>834</v>
      </c>
      <c r="B797" s="2">
        <v>0</v>
      </c>
      <c r="C797" s="2">
        <v>0</v>
      </c>
      <c r="D797" s="2">
        <v>49309.7</v>
      </c>
      <c r="E797" s="2">
        <v>49309.7</v>
      </c>
      <c r="F797" s="2">
        <v>0</v>
      </c>
      <c r="G797" s="2">
        <v>0</v>
      </c>
    </row>
    <row r="798" spans="1:7" x14ac:dyDescent="0.25">
      <c r="A798" s="1" t="s">
        <v>835</v>
      </c>
      <c r="B798" s="2">
        <v>0</v>
      </c>
      <c r="C798" s="2">
        <v>0</v>
      </c>
      <c r="D798" s="2">
        <v>59667.83</v>
      </c>
      <c r="E798" s="2">
        <v>59667.83</v>
      </c>
      <c r="F798" s="2">
        <v>0</v>
      </c>
      <c r="G798" s="2">
        <v>0</v>
      </c>
    </row>
    <row r="799" spans="1:7" x14ac:dyDescent="0.25">
      <c r="A799" s="1" t="s">
        <v>836</v>
      </c>
      <c r="B799" s="2">
        <v>0</v>
      </c>
      <c r="C799" s="2">
        <v>0</v>
      </c>
      <c r="D799" s="2">
        <v>1160</v>
      </c>
      <c r="E799" s="2">
        <v>1160</v>
      </c>
      <c r="F799" s="2">
        <v>0</v>
      </c>
      <c r="G799" s="2">
        <v>0</v>
      </c>
    </row>
    <row r="800" spans="1:7" x14ac:dyDescent="0.25">
      <c r="A800" s="1" t="s">
        <v>837</v>
      </c>
      <c r="B800" s="2">
        <v>0</v>
      </c>
      <c r="C800" s="2">
        <v>0</v>
      </c>
      <c r="D800" s="2">
        <v>10736.09</v>
      </c>
      <c r="E800" s="2">
        <v>10736.09</v>
      </c>
      <c r="F800" s="2">
        <v>0</v>
      </c>
      <c r="G800" s="2">
        <v>0</v>
      </c>
    </row>
    <row r="801" spans="1:7" x14ac:dyDescent="0.25">
      <c r="A801" s="1" t="s">
        <v>838</v>
      </c>
      <c r="B801" s="2">
        <v>0</v>
      </c>
      <c r="C801" s="2">
        <v>0</v>
      </c>
      <c r="D801" s="2">
        <v>3630</v>
      </c>
      <c r="E801" s="2">
        <v>3630</v>
      </c>
      <c r="F801" s="2">
        <v>0</v>
      </c>
      <c r="G801" s="2">
        <v>0</v>
      </c>
    </row>
    <row r="802" spans="1:7" x14ac:dyDescent="0.25">
      <c r="A802" s="1" t="s">
        <v>839</v>
      </c>
      <c r="B802" s="2">
        <v>0</v>
      </c>
      <c r="C802" s="2">
        <v>0</v>
      </c>
      <c r="D802" s="2">
        <v>1971.18</v>
      </c>
      <c r="E802" s="2">
        <v>1971.18</v>
      </c>
      <c r="F802" s="2">
        <v>0</v>
      </c>
      <c r="G802" s="2">
        <v>0</v>
      </c>
    </row>
    <row r="803" spans="1:7" x14ac:dyDescent="0.25">
      <c r="A803" s="1" t="s">
        <v>840</v>
      </c>
      <c r="B803" s="2">
        <v>0</v>
      </c>
      <c r="C803" s="2">
        <v>0</v>
      </c>
      <c r="D803" s="2">
        <v>712044.99</v>
      </c>
      <c r="E803" s="2">
        <v>712044.99</v>
      </c>
      <c r="F803" s="2">
        <v>0</v>
      </c>
      <c r="G803" s="2">
        <v>0</v>
      </c>
    </row>
    <row r="804" spans="1:7" x14ac:dyDescent="0.25">
      <c r="A804" s="1" t="s">
        <v>841</v>
      </c>
      <c r="B804" s="2">
        <v>0</v>
      </c>
      <c r="C804" s="2">
        <v>0</v>
      </c>
      <c r="D804" s="2">
        <v>561923.27</v>
      </c>
      <c r="E804" s="2">
        <v>561923.27</v>
      </c>
      <c r="F804" s="2">
        <v>0</v>
      </c>
      <c r="G804" s="2">
        <v>0</v>
      </c>
    </row>
    <row r="805" spans="1:7" x14ac:dyDescent="0.25">
      <c r="A805" s="1" t="s">
        <v>843</v>
      </c>
      <c r="B805" s="2">
        <v>0</v>
      </c>
      <c r="C805" s="2">
        <v>0</v>
      </c>
      <c r="D805" s="2">
        <v>712665.1</v>
      </c>
      <c r="E805" s="2">
        <v>712665.1</v>
      </c>
      <c r="F805" s="2">
        <v>0</v>
      </c>
      <c r="G805" s="2">
        <v>0</v>
      </c>
    </row>
    <row r="806" spans="1:7" x14ac:dyDescent="0.25">
      <c r="A806" s="1" t="s">
        <v>844</v>
      </c>
      <c r="B806" s="2">
        <v>0</v>
      </c>
      <c r="C806" s="2">
        <v>0</v>
      </c>
      <c r="D806" s="2">
        <v>99040.639999999999</v>
      </c>
      <c r="E806" s="2">
        <v>99040.639999999999</v>
      </c>
      <c r="F806" s="2">
        <v>0</v>
      </c>
      <c r="G806" s="2">
        <v>0</v>
      </c>
    </row>
    <row r="807" spans="1:7" x14ac:dyDescent="0.25">
      <c r="A807" s="1" t="s">
        <v>845</v>
      </c>
      <c r="B807" s="2">
        <v>0</v>
      </c>
      <c r="C807" s="2">
        <v>0</v>
      </c>
      <c r="D807" s="2">
        <v>58544.38</v>
      </c>
      <c r="E807" s="2">
        <v>58544.38</v>
      </c>
      <c r="F807" s="2">
        <v>0</v>
      </c>
      <c r="G807" s="2">
        <v>0</v>
      </c>
    </row>
    <row r="808" spans="1:7" x14ac:dyDescent="0.25">
      <c r="A808" s="1" t="s">
        <v>846</v>
      </c>
      <c r="B808" s="2">
        <v>0</v>
      </c>
      <c r="C808" s="2">
        <v>0</v>
      </c>
      <c r="D808" s="2">
        <v>144103.4</v>
      </c>
      <c r="E808" s="2">
        <v>144103.4</v>
      </c>
      <c r="F808" s="2">
        <v>0</v>
      </c>
      <c r="G808" s="2">
        <v>0</v>
      </c>
    </row>
    <row r="809" spans="1:7" x14ac:dyDescent="0.25">
      <c r="A809" s="1" t="s">
        <v>847</v>
      </c>
      <c r="B809" s="2">
        <v>0</v>
      </c>
      <c r="C809" s="2">
        <v>0</v>
      </c>
      <c r="D809" s="2">
        <v>5371</v>
      </c>
      <c r="E809" s="2">
        <v>5371</v>
      </c>
      <c r="F809" s="2">
        <v>0</v>
      </c>
      <c r="G809" s="2">
        <v>0</v>
      </c>
    </row>
    <row r="810" spans="1:7" x14ac:dyDescent="0.25">
      <c r="A810" s="1" t="s">
        <v>848</v>
      </c>
      <c r="B810" s="2">
        <v>0</v>
      </c>
      <c r="C810" s="2">
        <v>0</v>
      </c>
      <c r="D810" s="2">
        <v>704.27</v>
      </c>
      <c r="E810" s="2">
        <v>704.27</v>
      </c>
      <c r="F810" s="2">
        <v>0</v>
      </c>
      <c r="G810" s="2">
        <v>0</v>
      </c>
    </row>
    <row r="811" spans="1:7" x14ac:dyDescent="0.25">
      <c r="A811" s="1" t="s">
        <v>849</v>
      </c>
      <c r="B811" s="2">
        <v>0</v>
      </c>
      <c r="C811" s="2">
        <v>0</v>
      </c>
      <c r="D811" s="2">
        <v>1552.49</v>
      </c>
      <c r="E811" s="2">
        <v>1552.49</v>
      </c>
      <c r="F811" s="2">
        <v>0</v>
      </c>
      <c r="G811" s="2">
        <v>0</v>
      </c>
    </row>
    <row r="812" spans="1:7" x14ac:dyDescent="0.25">
      <c r="A812" s="1" t="s">
        <v>850</v>
      </c>
      <c r="B812" s="2">
        <v>0</v>
      </c>
      <c r="C812" s="2">
        <v>0</v>
      </c>
      <c r="D812" s="2">
        <v>346.81</v>
      </c>
      <c r="E812" s="2">
        <v>346.81</v>
      </c>
      <c r="F812" s="2">
        <v>0</v>
      </c>
      <c r="G812" s="2">
        <v>0</v>
      </c>
    </row>
    <row r="813" spans="1:7" x14ac:dyDescent="0.25">
      <c r="A813" s="1" t="s">
        <v>851</v>
      </c>
      <c r="B813" s="2">
        <v>0</v>
      </c>
      <c r="C813" s="2">
        <v>0</v>
      </c>
      <c r="D813" s="2">
        <v>4.5</v>
      </c>
      <c r="E813" s="2">
        <v>4.5</v>
      </c>
      <c r="F813" s="2">
        <v>0</v>
      </c>
      <c r="G813" s="2">
        <v>0</v>
      </c>
    </row>
    <row r="814" spans="1:7" x14ac:dyDescent="0.25">
      <c r="A814" s="1" t="s">
        <v>852</v>
      </c>
      <c r="B814" s="2">
        <v>0</v>
      </c>
      <c r="C814" s="2">
        <v>0</v>
      </c>
      <c r="D814" s="2">
        <v>119777.78</v>
      </c>
      <c r="E814" s="2">
        <v>119777.78</v>
      </c>
      <c r="F814" s="2">
        <v>0</v>
      </c>
      <c r="G814" s="2">
        <v>0</v>
      </c>
    </row>
    <row r="815" spans="1:7" x14ac:dyDescent="0.25">
      <c r="A815" s="1" t="s">
        <v>853</v>
      </c>
      <c r="B815" s="2">
        <v>0</v>
      </c>
      <c r="C815" s="2">
        <v>0</v>
      </c>
      <c r="D815" s="2">
        <v>17951.939999999999</v>
      </c>
      <c r="E815" s="2">
        <v>17951.939999999999</v>
      </c>
      <c r="F815" s="2">
        <v>0</v>
      </c>
      <c r="G815" s="2">
        <v>0</v>
      </c>
    </row>
    <row r="816" spans="1:7" x14ac:dyDescent="0.25">
      <c r="A816" s="1" t="s">
        <v>854</v>
      </c>
      <c r="B816" s="2">
        <v>0</v>
      </c>
      <c r="C816" s="2">
        <v>0</v>
      </c>
      <c r="D816" s="2">
        <v>2164.67</v>
      </c>
      <c r="E816" s="2">
        <v>2164.67</v>
      </c>
      <c r="F816" s="2">
        <v>0</v>
      </c>
      <c r="G816" s="2">
        <v>0</v>
      </c>
    </row>
    <row r="817" spans="1:7" x14ac:dyDescent="0.25">
      <c r="A817" s="1" t="s">
        <v>855</v>
      </c>
      <c r="B817" s="2">
        <v>0</v>
      </c>
      <c r="C817" s="2">
        <v>0</v>
      </c>
      <c r="D817" s="2">
        <v>74308.100000000006</v>
      </c>
      <c r="E817" s="2">
        <v>74308.100000000006</v>
      </c>
      <c r="F817" s="2">
        <v>0</v>
      </c>
      <c r="G817" s="2">
        <v>0</v>
      </c>
    </row>
    <row r="818" spans="1:7" x14ac:dyDescent="0.25">
      <c r="A818" s="1" t="s">
        <v>856</v>
      </c>
      <c r="B818" s="2">
        <v>0</v>
      </c>
      <c r="C818" s="2">
        <v>0</v>
      </c>
      <c r="D818" s="2">
        <v>9649.3700000000008</v>
      </c>
      <c r="E818" s="2">
        <v>9649.3700000000008</v>
      </c>
      <c r="F818" s="2">
        <v>0</v>
      </c>
      <c r="G818" s="2">
        <v>0</v>
      </c>
    </row>
    <row r="819" spans="1:7" x14ac:dyDescent="0.25">
      <c r="A819" s="1" t="s">
        <v>857</v>
      </c>
      <c r="B819" s="2">
        <v>0</v>
      </c>
      <c r="C819" s="2">
        <v>0</v>
      </c>
      <c r="D819" s="2">
        <v>1518</v>
      </c>
      <c r="E819" s="2">
        <v>1518</v>
      </c>
      <c r="F819" s="2">
        <v>0</v>
      </c>
      <c r="G819" s="2">
        <v>0</v>
      </c>
    </row>
    <row r="820" spans="1:7" x14ac:dyDescent="0.25">
      <c r="A820" s="1" t="s">
        <v>858</v>
      </c>
      <c r="B820" s="2">
        <v>0</v>
      </c>
      <c r="C820" s="2">
        <v>0</v>
      </c>
      <c r="D820" s="2">
        <v>16500</v>
      </c>
      <c r="E820" s="2">
        <v>16500</v>
      </c>
      <c r="F820" s="2">
        <v>0</v>
      </c>
      <c r="G820" s="2">
        <v>0</v>
      </c>
    </row>
    <row r="821" spans="1:7" x14ac:dyDescent="0.25">
      <c r="A821" s="1" t="s">
        <v>860</v>
      </c>
      <c r="B821" s="2">
        <v>0</v>
      </c>
      <c r="C821" s="2">
        <v>0</v>
      </c>
      <c r="D821" s="2">
        <v>8633.23</v>
      </c>
      <c r="E821" s="2">
        <v>8633.23</v>
      </c>
      <c r="F821" s="2">
        <v>0</v>
      </c>
      <c r="G821" s="2">
        <v>0</v>
      </c>
    </row>
    <row r="822" spans="1:7" x14ac:dyDescent="0.25">
      <c r="A822" s="1" t="s">
        <v>861</v>
      </c>
      <c r="B822" s="2">
        <v>0</v>
      </c>
      <c r="C822" s="2">
        <v>0</v>
      </c>
      <c r="D822" s="2">
        <v>11577.93</v>
      </c>
      <c r="E822" s="2">
        <v>11577.93</v>
      </c>
      <c r="F822" s="2">
        <v>0</v>
      </c>
      <c r="G822" s="2">
        <v>0</v>
      </c>
    </row>
    <row r="823" spans="1:7" x14ac:dyDescent="0.25">
      <c r="A823" s="1" t="s">
        <v>862</v>
      </c>
      <c r="B823" s="2">
        <v>0</v>
      </c>
      <c r="C823" s="2">
        <v>0</v>
      </c>
      <c r="D823" s="2">
        <v>147284</v>
      </c>
      <c r="E823" s="2">
        <v>147284</v>
      </c>
      <c r="F823" s="2">
        <v>0</v>
      </c>
      <c r="G823" s="2">
        <v>0</v>
      </c>
    </row>
    <row r="824" spans="1:7" x14ac:dyDescent="0.25">
      <c r="A824" s="1" t="s">
        <v>863</v>
      </c>
      <c r="B824" s="2">
        <v>0</v>
      </c>
      <c r="C824" s="2">
        <v>0</v>
      </c>
      <c r="D824" s="2">
        <v>20919.21</v>
      </c>
      <c r="E824" s="2">
        <v>20919.21</v>
      </c>
      <c r="F824" s="2">
        <v>0</v>
      </c>
      <c r="G824" s="2">
        <v>0</v>
      </c>
    </row>
    <row r="825" spans="1:7" x14ac:dyDescent="0.25">
      <c r="A825" s="1" t="s">
        <v>864</v>
      </c>
      <c r="B825" s="2">
        <v>0</v>
      </c>
      <c r="C825" s="2">
        <v>0</v>
      </c>
      <c r="D825" s="2">
        <v>4590.79</v>
      </c>
      <c r="E825" s="2">
        <v>4590.79</v>
      </c>
      <c r="F825" s="2">
        <v>0</v>
      </c>
      <c r="G825" s="2">
        <v>0</v>
      </c>
    </row>
    <row r="826" spans="1:7" x14ac:dyDescent="0.25">
      <c r="A826" s="1" t="s">
        <v>865</v>
      </c>
      <c r="B826" s="2">
        <v>0</v>
      </c>
      <c r="C826" s="2">
        <v>0</v>
      </c>
      <c r="D826" s="2">
        <v>6851.89</v>
      </c>
      <c r="E826" s="2">
        <v>6851.89</v>
      </c>
      <c r="F826" s="2">
        <v>0</v>
      </c>
      <c r="G826" s="2">
        <v>0</v>
      </c>
    </row>
    <row r="827" spans="1:7" x14ac:dyDescent="0.25">
      <c r="A827" s="4" t="s">
        <v>866</v>
      </c>
      <c r="B827" s="5">
        <v>0</v>
      </c>
      <c r="C827" s="5">
        <v>0</v>
      </c>
      <c r="D827" s="5">
        <v>19600860.949999999</v>
      </c>
      <c r="E827" s="5">
        <v>19600860.949999999</v>
      </c>
      <c r="F827" s="5">
        <v>0</v>
      </c>
      <c r="G827" s="5">
        <v>0</v>
      </c>
    </row>
    <row r="828" spans="1:7" x14ac:dyDescent="0.25">
      <c r="A828" s="1" t="s">
        <v>868</v>
      </c>
      <c r="B828" s="2">
        <v>792995.17</v>
      </c>
      <c r="C828" s="2">
        <v>0</v>
      </c>
      <c r="D828" s="2">
        <v>3094527.23</v>
      </c>
      <c r="E828" s="2">
        <v>3352445.61</v>
      </c>
      <c r="F828" s="2">
        <v>535076.79</v>
      </c>
      <c r="G828" s="2">
        <v>0</v>
      </c>
    </row>
    <row r="829" spans="1:7" x14ac:dyDescent="0.25">
      <c r="A829" s="1" t="s">
        <v>869</v>
      </c>
      <c r="B829" s="2">
        <v>402719.55</v>
      </c>
      <c r="C829" s="2">
        <v>0</v>
      </c>
      <c r="D829" s="2">
        <v>3037376.54</v>
      </c>
      <c r="E829" s="2">
        <v>3358127.4</v>
      </c>
      <c r="F829" s="2">
        <v>81968.69</v>
      </c>
      <c r="G829" s="2">
        <v>0</v>
      </c>
    </row>
    <row r="830" spans="1:7" x14ac:dyDescent="0.25">
      <c r="A830" s="1" t="s">
        <v>870</v>
      </c>
      <c r="B830" s="2">
        <v>0</v>
      </c>
      <c r="C830" s="2">
        <v>0</v>
      </c>
      <c r="D830" s="2">
        <v>201855.7</v>
      </c>
      <c r="E830" s="2">
        <v>194085.04</v>
      </c>
      <c r="F830" s="2">
        <v>7770.66</v>
      </c>
      <c r="G830" s="2">
        <v>0</v>
      </c>
    </row>
    <row r="831" spans="1:7" x14ac:dyDescent="0.25">
      <c r="A831" s="1" t="s">
        <v>871</v>
      </c>
      <c r="B831" s="2">
        <v>24064.49</v>
      </c>
      <c r="C831" s="2">
        <v>0</v>
      </c>
      <c r="D831" s="2">
        <v>63966.55</v>
      </c>
      <c r="E831" s="2">
        <v>85328.76</v>
      </c>
      <c r="F831" s="2">
        <v>2702.28</v>
      </c>
      <c r="G831" s="2">
        <v>0</v>
      </c>
    </row>
    <row r="832" spans="1:7" x14ac:dyDescent="0.25">
      <c r="A832" s="1" t="s">
        <v>872</v>
      </c>
      <c r="B832" s="2">
        <v>3378.02</v>
      </c>
      <c r="C832" s="2">
        <v>0</v>
      </c>
      <c r="D832" s="2">
        <v>79.44</v>
      </c>
      <c r="E832" s="2">
        <v>3457.46</v>
      </c>
      <c r="F832" s="2">
        <v>0</v>
      </c>
      <c r="G832" s="2">
        <v>0</v>
      </c>
    </row>
    <row r="833" spans="1:7" x14ac:dyDescent="0.25">
      <c r="A833" s="1" t="s">
        <v>873</v>
      </c>
      <c r="B833" s="2">
        <v>182061.47</v>
      </c>
      <c r="C833" s="2">
        <v>0</v>
      </c>
      <c r="D833" s="2">
        <v>1116413.51</v>
      </c>
      <c r="E833" s="2">
        <v>1298474.98</v>
      </c>
      <c r="F833" s="2">
        <v>0</v>
      </c>
      <c r="G833" s="2">
        <v>0</v>
      </c>
    </row>
    <row r="834" spans="1:7" x14ac:dyDescent="0.25">
      <c r="A834" s="1" t="s">
        <v>874</v>
      </c>
      <c r="B834" s="2">
        <v>0</v>
      </c>
      <c r="C834" s="2">
        <v>0</v>
      </c>
      <c r="D834" s="2">
        <v>1700078.55</v>
      </c>
      <c r="E834" s="2">
        <v>1700078.55</v>
      </c>
      <c r="F834" s="2">
        <v>0</v>
      </c>
      <c r="G834" s="2">
        <v>0</v>
      </c>
    </row>
    <row r="835" spans="1:7" x14ac:dyDescent="0.25">
      <c r="A835" s="1" t="s">
        <v>875</v>
      </c>
      <c r="B835" s="2">
        <v>0</v>
      </c>
      <c r="C835" s="2">
        <v>0</v>
      </c>
      <c r="D835" s="2">
        <v>1466103.16</v>
      </c>
      <c r="E835" s="2">
        <v>1466103.16</v>
      </c>
      <c r="F835" s="2">
        <v>0</v>
      </c>
      <c r="G835" s="2">
        <v>0</v>
      </c>
    </row>
    <row r="836" spans="1:7" x14ac:dyDescent="0.25">
      <c r="A836" s="1" t="s">
        <v>877</v>
      </c>
      <c r="B836" s="2">
        <v>0</v>
      </c>
      <c r="C836" s="2">
        <v>0</v>
      </c>
      <c r="D836" s="2">
        <v>1710569.78</v>
      </c>
      <c r="E836" s="2">
        <v>1710569.78</v>
      </c>
      <c r="F836" s="2">
        <v>0</v>
      </c>
      <c r="G836" s="2">
        <v>0</v>
      </c>
    </row>
    <row r="837" spans="1:7" x14ac:dyDescent="0.25">
      <c r="A837" s="1" t="s">
        <v>878</v>
      </c>
      <c r="B837" s="2">
        <v>0</v>
      </c>
      <c r="C837" s="2">
        <v>0</v>
      </c>
      <c r="D837" s="2">
        <v>1062382.24</v>
      </c>
      <c r="E837" s="2">
        <v>1062382.24</v>
      </c>
      <c r="F837" s="2">
        <v>0</v>
      </c>
      <c r="G837" s="2">
        <v>0</v>
      </c>
    </row>
    <row r="838" spans="1:7" x14ac:dyDescent="0.25">
      <c r="A838" s="1" t="s">
        <v>879</v>
      </c>
      <c r="B838" s="2">
        <v>0</v>
      </c>
      <c r="C838" s="2">
        <v>0</v>
      </c>
      <c r="D838" s="2">
        <v>170304.97</v>
      </c>
      <c r="E838" s="2">
        <v>170304.97</v>
      </c>
      <c r="F838" s="2">
        <v>0</v>
      </c>
      <c r="G838" s="2">
        <v>0</v>
      </c>
    </row>
    <row r="839" spans="1:7" x14ac:dyDescent="0.25">
      <c r="A839" s="1" t="s">
        <v>880</v>
      </c>
      <c r="B839" s="2">
        <v>0</v>
      </c>
      <c r="C839" s="2">
        <v>0</v>
      </c>
      <c r="D839" s="2">
        <v>2322.4899999999998</v>
      </c>
      <c r="E839" s="2">
        <v>2322.4899999999998</v>
      </c>
      <c r="F839" s="2">
        <v>0</v>
      </c>
      <c r="G839" s="2">
        <v>0</v>
      </c>
    </row>
    <row r="840" spans="1:7" x14ac:dyDescent="0.25">
      <c r="A840" s="1" t="s">
        <v>881</v>
      </c>
      <c r="B840" s="2">
        <v>0</v>
      </c>
      <c r="C840" s="2">
        <v>0</v>
      </c>
      <c r="D840" s="2">
        <v>851939.37</v>
      </c>
      <c r="E840" s="2">
        <v>851939.37</v>
      </c>
      <c r="F840" s="2">
        <v>0</v>
      </c>
      <c r="G840" s="2">
        <v>0</v>
      </c>
    </row>
    <row r="841" spans="1:7" x14ac:dyDescent="0.25">
      <c r="A841" s="1" t="s">
        <v>882</v>
      </c>
      <c r="B841" s="2">
        <v>0</v>
      </c>
      <c r="C841" s="2">
        <v>0</v>
      </c>
      <c r="D841" s="2">
        <v>647398.68000000005</v>
      </c>
      <c r="E841" s="2">
        <v>647398.68000000005</v>
      </c>
      <c r="F841" s="2">
        <v>0</v>
      </c>
      <c r="G841" s="2">
        <v>0</v>
      </c>
    </row>
    <row r="842" spans="1:7" x14ac:dyDescent="0.25">
      <c r="A842" s="1" t="s">
        <v>884</v>
      </c>
      <c r="B842" s="2">
        <v>0</v>
      </c>
      <c r="C842" s="2">
        <v>0</v>
      </c>
      <c r="D842" s="2">
        <v>28924.639999999999</v>
      </c>
      <c r="E842" s="2">
        <v>28924.639999999999</v>
      </c>
      <c r="F842" s="2">
        <v>0</v>
      </c>
      <c r="G842" s="2">
        <v>0</v>
      </c>
    </row>
    <row r="843" spans="1:7" x14ac:dyDescent="0.25">
      <c r="A843" s="1" t="s">
        <v>885</v>
      </c>
      <c r="B843" s="2">
        <v>0</v>
      </c>
      <c r="C843" s="2">
        <v>0</v>
      </c>
      <c r="D843" s="2">
        <v>590873.5</v>
      </c>
      <c r="E843" s="2">
        <v>590873.5</v>
      </c>
      <c r="F843" s="2">
        <v>0</v>
      </c>
      <c r="G843" s="2">
        <v>0</v>
      </c>
    </row>
    <row r="844" spans="1:7" x14ac:dyDescent="0.25">
      <c r="A844" s="1" t="s">
        <v>886</v>
      </c>
      <c r="B844" s="2">
        <v>0</v>
      </c>
      <c r="C844" s="2">
        <v>0</v>
      </c>
      <c r="D844" s="2">
        <v>596761.43000000005</v>
      </c>
      <c r="E844" s="2">
        <v>596761.43000000005</v>
      </c>
      <c r="F844" s="2">
        <v>0</v>
      </c>
      <c r="G844" s="2">
        <v>0</v>
      </c>
    </row>
    <row r="845" spans="1:7" x14ac:dyDescent="0.25">
      <c r="A845" s="1" t="s">
        <v>888</v>
      </c>
      <c r="B845" s="2">
        <v>0</v>
      </c>
      <c r="C845" s="2">
        <v>0</v>
      </c>
      <c r="D845" s="2">
        <v>56700.02</v>
      </c>
      <c r="E845" s="2">
        <v>56700.02</v>
      </c>
      <c r="F845" s="2">
        <v>0</v>
      </c>
      <c r="G845" s="2">
        <v>0</v>
      </c>
    </row>
    <row r="846" spans="1:7" x14ac:dyDescent="0.25">
      <c r="A846" s="1" t="s">
        <v>889</v>
      </c>
      <c r="B846" s="2">
        <v>0</v>
      </c>
      <c r="C846" s="2">
        <v>0</v>
      </c>
      <c r="D846" s="2">
        <v>83190.2</v>
      </c>
      <c r="E846" s="2">
        <v>83190.2</v>
      </c>
      <c r="F846" s="2">
        <v>0</v>
      </c>
      <c r="G846" s="2">
        <v>0</v>
      </c>
    </row>
    <row r="847" spans="1:7" x14ac:dyDescent="0.25">
      <c r="A847" s="1" t="s">
        <v>891</v>
      </c>
      <c r="B847" s="2">
        <v>0</v>
      </c>
      <c r="C847" s="2">
        <v>0</v>
      </c>
      <c r="D847" s="2">
        <v>7978.29</v>
      </c>
      <c r="E847" s="2">
        <v>7978.29</v>
      </c>
      <c r="F847" s="2">
        <v>0</v>
      </c>
      <c r="G847" s="2">
        <v>0</v>
      </c>
    </row>
    <row r="848" spans="1:7" x14ac:dyDescent="0.25">
      <c r="A848" s="1" t="s">
        <v>892</v>
      </c>
      <c r="B848" s="2">
        <v>0</v>
      </c>
      <c r="C848" s="2">
        <v>0</v>
      </c>
      <c r="D848" s="2">
        <v>216798.56</v>
      </c>
      <c r="E848" s="2">
        <v>216798.56</v>
      </c>
      <c r="F848" s="2">
        <v>0</v>
      </c>
      <c r="G848" s="2">
        <v>0</v>
      </c>
    </row>
    <row r="849" spans="1:7" x14ac:dyDescent="0.25">
      <c r="A849" s="1" t="s">
        <v>893</v>
      </c>
      <c r="B849" s="2">
        <v>0</v>
      </c>
      <c r="C849" s="2">
        <v>0</v>
      </c>
      <c r="D849" s="2">
        <v>159431.88</v>
      </c>
      <c r="E849" s="2">
        <v>159431.88</v>
      </c>
      <c r="F849" s="2">
        <v>0</v>
      </c>
      <c r="G849" s="2">
        <v>0</v>
      </c>
    </row>
    <row r="850" spans="1:7" x14ac:dyDescent="0.25">
      <c r="A850" s="1" t="s">
        <v>895</v>
      </c>
      <c r="B850" s="2">
        <v>0</v>
      </c>
      <c r="C850" s="2">
        <v>0</v>
      </c>
      <c r="D850" s="2">
        <v>537.54999999999995</v>
      </c>
      <c r="E850" s="2">
        <v>537.54999999999995</v>
      </c>
      <c r="F850" s="2">
        <v>0</v>
      </c>
      <c r="G850" s="2">
        <v>0</v>
      </c>
    </row>
    <row r="851" spans="1:7" x14ac:dyDescent="0.25">
      <c r="A851" s="1" t="s">
        <v>896</v>
      </c>
      <c r="B851" s="2">
        <v>0</v>
      </c>
      <c r="C851" s="2">
        <v>0</v>
      </c>
      <c r="D851" s="2">
        <v>175062.99</v>
      </c>
      <c r="E851" s="2">
        <v>175062.99</v>
      </c>
      <c r="F851" s="2">
        <v>0</v>
      </c>
      <c r="G851" s="2">
        <v>0</v>
      </c>
    </row>
    <row r="852" spans="1:7" x14ac:dyDescent="0.25">
      <c r="A852" s="1" t="s">
        <v>897</v>
      </c>
      <c r="B852" s="2">
        <v>0</v>
      </c>
      <c r="C852" s="2">
        <v>0</v>
      </c>
      <c r="D852" s="2">
        <v>106068.12</v>
      </c>
      <c r="E852" s="2">
        <v>106068.12</v>
      </c>
      <c r="F852" s="2">
        <v>0</v>
      </c>
      <c r="G852" s="2">
        <v>0</v>
      </c>
    </row>
    <row r="853" spans="1:7" x14ac:dyDescent="0.25">
      <c r="A853" s="1" t="s">
        <v>899</v>
      </c>
      <c r="B853" s="2">
        <v>0</v>
      </c>
      <c r="C853" s="2">
        <v>0</v>
      </c>
      <c r="D853" s="2">
        <v>96462.99</v>
      </c>
      <c r="E853" s="2">
        <v>96462.99</v>
      </c>
      <c r="F853" s="2">
        <v>0</v>
      </c>
      <c r="G853" s="2">
        <v>0</v>
      </c>
    </row>
    <row r="854" spans="1:7" x14ac:dyDescent="0.25">
      <c r="A854" s="1" t="s">
        <v>900</v>
      </c>
      <c r="B854" s="2">
        <v>0</v>
      </c>
      <c r="C854" s="2">
        <v>0</v>
      </c>
      <c r="D854" s="2">
        <v>163</v>
      </c>
      <c r="E854" s="2">
        <v>163</v>
      </c>
      <c r="F854" s="2">
        <v>0</v>
      </c>
      <c r="G854" s="2">
        <v>0</v>
      </c>
    </row>
    <row r="855" spans="1:7" x14ac:dyDescent="0.25">
      <c r="A855" s="4" t="s">
        <v>901</v>
      </c>
      <c r="B855" s="5">
        <v>0</v>
      </c>
      <c r="C855" s="5">
        <v>0</v>
      </c>
      <c r="D855" s="5">
        <v>5853098.5999999996</v>
      </c>
      <c r="E855" s="5">
        <v>5853098.5999999996</v>
      </c>
      <c r="F855" s="5">
        <v>0</v>
      </c>
      <c r="G855" s="5">
        <v>0</v>
      </c>
    </row>
    <row r="856" spans="1:7" x14ac:dyDescent="0.25">
      <c r="A856" s="4" t="s">
        <v>902</v>
      </c>
      <c r="B856" s="5">
        <v>0</v>
      </c>
      <c r="C856" s="5">
        <v>0</v>
      </c>
      <c r="D856" s="5">
        <v>1497358.03</v>
      </c>
      <c r="E856" s="5">
        <v>1497358.03</v>
      </c>
      <c r="F856" s="5">
        <v>0</v>
      </c>
      <c r="G856" s="5">
        <v>0</v>
      </c>
    </row>
    <row r="857" spans="1:7" x14ac:dyDescent="0.25">
      <c r="A857" s="1" t="s">
        <v>904</v>
      </c>
      <c r="B857" s="2">
        <v>579647.72</v>
      </c>
      <c r="C857" s="2">
        <v>0</v>
      </c>
      <c r="D857" s="2">
        <v>7002.53</v>
      </c>
      <c r="E857" s="2">
        <v>417156.67</v>
      </c>
      <c r="F857" s="2">
        <v>169493.58</v>
      </c>
      <c r="G857" s="2">
        <v>0</v>
      </c>
    </row>
    <row r="858" spans="1:7" x14ac:dyDescent="0.25">
      <c r="A858" s="1" t="s">
        <v>906</v>
      </c>
      <c r="B858" s="2">
        <v>69617.97</v>
      </c>
      <c r="C858" s="2">
        <v>0</v>
      </c>
      <c r="D858" s="2">
        <v>172794</v>
      </c>
      <c r="E858" s="2">
        <v>114672.85</v>
      </c>
      <c r="F858" s="2">
        <v>127739.12</v>
      </c>
      <c r="G858" s="2">
        <v>0</v>
      </c>
    </row>
    <row r="859" spans="1:7" x14ac:dyDescent="0.25">
      <c r="A859" s="1" t="s">
        <v>907</v>
      </c>
      <c r="B859" s="2">
        <v>715</v>
      </c>
      <c r="C859" s="2">
        <v>0</v>
      </c>
      <c r="D859" s="2">
        <v>590</v>
      </c>
      <c r="E859" s="2">
        <v>652.5</v>
      </c>
      <c r="F859" s="2">
        <v>652.5</v>
      </c>
      <c r="G859" s="2">
        <v>0</v>
      </c>
    </row>
    <row r="860" spans="1:7" x14ac:dyDescent="0.25">
      <c r="A860" s="1" t="s">
        <v>908</v>
      </c>
      <c r="B860" s="2">
        <v>437.26</v>
      </c>
      <c r="C860" s="2">
        <v>0</v>
      </c>
      <c r="D860" s="2">
        <v>600</v>
      </c>
      <c r="E860" s="2">
        <v>587.26</v>
      </c>
      <c r="F860" s="2">
        <v>450</v>
      </c>
      <c r="G860" s="2">
        <v>0</v>
      </c>
    </row>
    <row r="861" spans="1:7" x14ac:dyDescent="0.25">
      <c r="A861" s="1" t="s">
        <v>909</v>
      </c>
      <c r="B861" s="2">
        <v>2580</v>
      </c>
      <c r="C861" s="2">
        <v>0</v>
      </c>
      <c r="D861" s="2">
        <v>0</v>
      </c>
      <c r="E861" s="2">
        <v>2580</v>
      </c>
      <c r="F861" s="2">
        <v>0</v>
      </c>
      <c r="G861" s="2">
        <v>0</v>
      </c>
    </row>
    <row r="862" spans="1:7" x14ac:dyDescent="0.25">
      <c r="A862" s="1" t="s">
        <v>910</v>
      </c>
      <c r="B862" s="2">
        <v>0</v>
      </c>
      <c r="C862" s="2">
        <v>0</v>
      </c>
      <c r="D862" s="2">
        <v>8393.66</v>
      </c>
      <c r="E862" s="2">
        <v>699.47</v>
      </c>
      <c r="F862" s="2">
        <v>7694.19</v>
      </c>
      <c r="G862" s="2">
        <v>0</v>
      </c>
    </row>
    <row r="863" spans="1:7" x14ac:dyDescent="0.25">
      <c r="A863" s="1" t="s">
        <v>911</v>
      </c>
      <c r="B863" s="2">
        <v>24216.9</v>
      </c>
      <c r="C863" s="2">
        <v>0</v>
      </c>
      <c r="D863" s="2">
        <v>0</v>
      </c>
      <c r="E863" s="2">
        <v>19373.52</v>
      </c>
      <c r="F863" s="2">
        <v>4843.38</v>
      </c>
      <c r="G863" s="2">
        <v>0</v>
      </c>
    </row>
    <row r="864" spans="1:7" x14ac:dyDescent="0.25">
      <c r="A864" s="1" t="s">
        <v>912</v>
      </c>
      <c r="B864" s="2">
        <v>0</v>
      </c>
      <c r="C864" s="2">
        <v>0</v>
      </c>
      <c r="D864" s="2">
        <v>144103.4</v>
      </c>
      <c r="E864" s="2">
        <v>144103.4</v>
      </c>
      <c r="F864" s="2">
        <v>0</v>
      </c>
      <c r="G864" s="2">
        <v>0</v>
      </c>
    </row>
    <row r="865" spans="1:7" x14ac:dyDescent="0.25">
      <c r="A865" s="1" t="s">
        <v>913</v>
      </c>
      <c r="B865" s="2">
        <v>0</v>
      </c>
      <c r="C865" s="2">
        <v>0</v>
      </c>
      <c r="D865" s="2">
        <v>54784</v>
      </c>
      <c r="E865" s="2">
        <v>54784</v>
      </c>
      <c r="F865" s="2">
        <v>0</v>
      </c>
      <c r="G865" s="2">
        <v>0</v>
      </c>
    </row>
    <row r="866" spans="1:7" x14ac:dyDescent="0.25">
      <c r="A866" s="1" t="s">
        <v>914</v>
      </c>
      <c r="B866" s="2">
        <v>1302196.53</v>
      </c>
      <c r="C866" s="2">
        <v>0</v>
      </c>
      <c r="D866" s="2">
        <v>88611.7</v>
      </c>
      <c r="E866" s="2">
        <v>1390808.23</v>
      </c>
      <c r="F866" s="2">
        <v>0</v>
      </c>
      <c r="G866" s="2">
        <v>0</v>
      </c>
    </row>
    <row r="867" spans="1:7" x14ac:dyDescent="0.25">
      <c r="A867" s="1" t="s">
        <v>915</v>
      </c>
      <c r="B867" s="2">
        <v>0</v>
      </c>
      <c r="C867" s="2">
        <v>0</v>
      </c>
      <c r="D867" s="2">
        <v>1834674.42</v>
      </c>
      <c r="E867" s="2">
        <v>1751099.89</v>
      </c>
      <c r="F867" s="2">
        <v>83574.53</v>
      </c>
      <c r="G867" s="2">
        <v>0</v>
      </c>
    </row>
    <row r="868" spans="1:7" x14ac:dyDescent="0.25">
      <c r="A868" s="1" t="s">
        <v>916</v>
      </c>
      <c r="B868" s="2">
        <v>59590.49</v>
      </c>
      <c r="C868" s="2">
        <v>0</v>
      </c>
      <c r="D868" s="2">
        <v>1793404.04</v>
      </c>
      <c r="E868" s="2">
        <v>1765850.89</v>
      </c>
      <c r="F868" s="2">
        <v>87143.64</v>
      </c>
      <c r="G868" s="2">
        <v>0</v>
      </c>
    </row>
    <row r="869" spans="1:7" x14ac:dyDescent="0.25">
      <c r="A869" s="1" t="s">
        <v>918</v>
      </c>
      <c r="B869" s="2">
        <v>0</v>
      </c>
      <c r="C869" s="2">
        <v>0</v>
      </c>
      <c r="D869" s="2">
        <v>0</v>
      </c>
      <c r="E869" s="2">
        <v>210287.54</v>
      </c>
      <c r="F869" s="2">
        <v>0</v>
      </c>
      <c r="G869" s="2">
        <v>210287.54</v>
      </c>
    </row>
    <row r="870" spans="1:7" x14ac:dyDescent="0.25">
      <c r="A870" s="1" t="s">
        <v>919</v>
      </c>
      <c r="B870" s="2">
        <v>0</v>
      </c>
      <c r="C870" s="2">
        <v>0</v>
      </c>
      <c r="D870" s="2">
        <v>0</v>
      </c>
      <c r="E870" s="2">
        <v>48568.27</v>
      </c>
      <c r="F870" s="2">
        <v>0</v>
      </c>
      <c r="G870" s="2">
        <v>48568.27</v>
      </c>
    </row>
    <row r="871" spans="1:7" x14ac:dyDescent="0.25">
      <c r="A871" s="1" t="s">
        <v>921</v>
      </c>
      <c r="B871" s="2">
        <v>0</v>
      </c>
      <c r="C871" s="2">
        <v>0</v>
      </c>
      <c r="D871" s="2">
        <v>13448801.6</v>
      </c>
      <c r="E871" s="2">
        <v>13448801.6</v>
      </c>
      <c r="F871" s="2">
        <v>0</v>
      </c>
      <c r="G871" s="2">
        <v>0</v>
      </c>
    </row>
    <row r="872" spans="1:7" x14ac:dyDescent="0.25">
      <c r="A872" s="1" t="s">
        <v>922</v>
      </c>
      <c r="B872" s="2">
        <v>0</v>
      </c>
      <c r="C872" s="2">
        <v>0</v>
      </c>
      <c r="D872" s="2">
        <v>2370339.19</v>
      </c>
      <c r="E872" s="2">
        <v>2370339.19</v>
      </c>
      <c r="F872" s="2">
        <v>0</v>
      </c>
      <c r="G872" s="2">
        <v>0</v>
      </c>
    </row>
    <row r="873" spans="1:7" x14ac:dyDescent="0.25">
      <c r="A873" s="1" t="s">
        <v>923</v>
      </c>
      <c r="B873" s="2">
        <v>0</v>
      </c>
      <c r="C873" s="2">
        <v>0</v>
      </c>
      <c r="D873" s="2">
        <v>94485.14</v>
      </c>
      <c r="E873" s="2">
        <v>94485.14</v>
      </c>
      <c r="F873" s="2">
        <v>0</v>
      </c>
      <c r="G873" s="2">
        <v>0</v>
      </c>
    </row>
    <row r="874" spans="1:7" x14ac:dyDescent="0.25">
      <c r="A874" s="1" t="s">
        <v>925</v>
      </c>
      <c r="B874" s="2">
        <v>0</v>
      </c>
      <c r="C874" s="2">
        <v>0</v>
      </c>
      <c r="D874" s="2">
        <v>143017.09</v>
      </c>
      <c r="E874" s="2">
        <v>143017.09</v>
      </c>
      <c r="F874" s="2">
        <v>0</v>
      </c>
      <c r="G874" s="2">
        <v>0</v>
      </c>
    </row>
    <row r="875" spans="1:7" x14ac:dyDescent="0.25">
      <c r="A875" s="1" t="s">
        <v>926</v>
      </c>
      <c r="B875" s="2">
        <v>0</v>
      </c>
      <c r="C875" s="2">
        <v>0</v>
      </c>
      <c r="D875" s="2">
        <v>15424</v>
      </c>
      <c r="E875" s="2">
        <v>15424</v>
      </c>
      <c r="F875" s="2">
        <v>0</v>
      </c>
      <c r="G875" s="2">
        <v>0</v>
      </c>
    </row>
    <row r="876" spans="1:7" x14ac:dyDescent="0.25">
      <c r="A876" s="1" t="s">
        <v>928</v>
      </c>
      <c r="B876" s="2">
        <v>0</v>
      </c>
      <c r="C876" s="2">
        <v>0</v>
      </c>
      <c r="D876" s="2">
        <v>12427760.869999999</v>
      </c>
      <c r="E876" s="2">
        <v>12427760.869999999</v>
      </c>
      <c r="F876" s="2">
        <v>0</v>
      </c>
      <c r="G876" s="2">
        <v>0</v>
      </c>
    </row>
    <row r="877" spans="1:7" x14ac:dyDescent="0.25">
      <c r="A877" s="1" t="s">
        <v>929</v>
      </c>
      <c r="B877" s="2">
        <v>0</v>
      </c>
      <c r="C877" s="2">
        <v>0</v>
      </c>
      <c r="D877" s="2">
        <v>1964266.82</v>
      </c>
      <c r="E877" s="2">
        <v>1964266.82</v>
      </c>
      <c r="F877" s="2">
        <v>0</v>
      </c>
      <c r="G877" s="2">
        <v>0</v>
      </c>
    </row>
    <row r="878" spans="1:7" x14ac:dyDescent="0.25">
      <c r="A878" s="1" t="s">
        <v>930</v>
      </c>
      <c r="B878" s="2">
        <v>0</v>
      </c>
      <c r="C878" s="2">
        <v>0</v>
      </c>
      <c r="D878" s="2">
        <v>258855.81</v>
      </c>
      <c r="E878" s="2">
        <v>258855.81</v>
      </c>
      <c r="F878" s="2">
        <v>0</v>
      </c>
      <c r="G878" s="2">
        <v>0</v>
      </c>
    </row>
    <row r="879" spans="1:7" x14ac:dyDescent="0.25">
      <c r="A879" s="1" t="s">
        <v>932</v>
      </c>
      <c r="B879" s="2">
        <v>0</v>
      </c>
      <c r="C879" s="2">
        <v>0</v>
      </c>
      <c r="D879" s="2">
        <v>134440.03</v>
      </c>
      <c r="E879" s="2">
        <v>134440.03</v>
      </c>
      <c r="F879" s="2">
        <v>0</v>
      </c>
      <c r="G879" s="2">
        <v>0</v>
      </c>
    </row>
    <row r="880" spans="1:7" x14ac:dyDescent="0.25">
      <c r="A880" s="1" t="s">
        <v>933</v>
      </c>
      <c r="B880" s="2">
        <v>0</v>
      </c>
      <c r="C880" s="2">
        <v>0</v>
      </c>
      <c r="D880" s="2">
        <v>14096</v>
      </c>
      <c r="E880" s="2">
        <v>14096</v>
      </c>
      <c r="F880" s="2">
        <v>0</v>
      </c>
      <c r="G880" s="2">
        <v>0</v>
      </c>
    </row>
    <row r="881" spans="1:7" x14ac:dyDescent="0.25">
      <c r="A881" s="1" t="s">
        <v>935</v>
      </c>
      <c r="B881" s="2">
        <v>0</v>
      </c>
      <c r="C881" s="2">
        <v>0</v>
      </c>
      <c r="D881" s="2">
        <v>96</v>
      </c>
      <c r="E881" s="2">
        <v>96</v>
      </c>
      <c r="F881" s="2">
        <v>0</v>
      </c>
      <c r="G881" s="2">
        <v>0</v>
      </c>
    </row>
    <row r="882" spans="1:7" x14ac:dyDescent="0.25">
      <c r="A882" s="1" t="s">
        <v>937</v>
      </c>
      <c r="B882" s="2">
        <v>0</v>
      </c>
      <c r="C882" s="2">
        <v>0</v>
      </c>
      <c r="D882" s="2">
        <v>3.67</v>
      </c>
      <c r="E882" s="2">
        <v>3.67</v>
      </c>
      <c r="F882" s="2">
        <v>0</v>
      </c>
      <c r="G882" s="2">
        <v>0</v>
      </c>
    </row>
    <row r="883" spans="1:7" x14ac:dyDescent="0.25">
      <c r="A883" s="1" t="s">
        <v>938</v>
      </c>
      <c r="B883" s="2">
        <v>0</v>
      </c>
      <c r="C883" s="2">
        <v>0</v>
      </c>
      <c r="D883" s="2">
        <v>16400.64</v>
      </c>
      <c r="E883" s="2">
        <v>16400.64</v>
      </c>
      <c r="F883" s="2">
        <v>0</v>
      </c>
      <c r="G883" s="2">
        <v>0</v>
      </c>
    </row>
    <row r="884" spans="1:7" x14ac:dyDescent="0.25">
      <c r="A884" s="1" t="s">
        <v>939</v>
      </c>
      <c r="B884" s="2">
        <v>0</v>
      </c>
      <c r="C884" s="2">
        <v>0</v>
      </c>
      <c r="D884" s="2">
        <v>148.72999999999999</v>
      </c>
      <c r="E884" s="2">
        <v>148.72999999999999</v>
      </c>
      <c r="F884" s="2">
        <v>0</v>
      </c>
      <c r="G884" s="2">
        <v>0</v>
      </c>
    </row>
    <row r="885" spans="1:7" x14ac:dyDescent="0.25">
      <c r="A885" s="1" t="s">
        <v>940</v>
      </c>
      <c r="B885" s="2">
        <v>0</v>
      </c>
      <c r="C885" s="2">
        <v>0</v>
      </c>
      <c r="D885" s="2">
        <v>-232.18</v>
      </c>
      <c r="E885" s="2">
        <v>-232.18</v>
      </c>
      <c r="F885" s="2">
        <v>0</v>
      </c>
      <c r="G885" s="2">
        <v>0</v>
      </c>
    </row>
    <row r="886" spans="1:7" x14ac:dyDescent="0.25">
      <c r="A886" s="1" t="s">
        <v>941</v>
      </c>
      <c r="B886" s="2">
        <v>0</v>
      </c>
      <c r="C886" s="2">
        <v>0</v>
      </c>
      <c r="D886" s="2">
        <v>363.78</v>
      </c>
      <c r="E886" s="2">
        <v>363.78</v>
      </c>
      <c r="F886" s="2">
        <v>0</v>
      </c>
      <c r="G886" s="2">
        <v>0</v>
      </c>
    </row>
    <row r="887" spans="1:7" x14ac:dyDescent="0.25">
      <c r="A887" s="1" t="s">
        <v>942</v>
      </c>
      <c r="B887" s="2">
        <v>0</v>
      </c>
      <c r="C887" s="2">
        <v>0</v>
      </c>
      <c r="D887" s="2">
        <v>187.2</v>
      </c>
      <c r="E887" s="2">
        <v>187.2</v>
      </c>
      <c r="F887" s="2">
        <v>0</v>
      </c>
      <c r="G887" s="2">
        <v>0</v>
      </c>
    </row>
    <row r="888" spans="1:7" x14ac:dyDescent="0.25">
      <c r="A888" s="1" t="s">
        <v>944</v>
      </c>
      <c r="B888" s="2">
        <v>0</v>
      </c>
      <c r="C888" s="2">
        <v>0</v>
      </c>
      <c r="D888" s="2">
        <v>326650.28000000003</v>
      </c>
      <c r="E888" s="2">
        <v>326650.28000000003</v>
      </c>
      <c r="F888" s="2">
        <v>0</v>
      </c>
      <c r="G888" s="2">
        <v>0</v>
      </c>
    </row>
    <row r="889" spans="1:7" x14ac:dyDescent="0.25">
      <c r="A889" s="1" t="s">
        <v>945</v>
      </c>
      <c r="B889" s="2">
        <v>0</v>
      </c>
      <c r="C889" s="2">
        <v>0</v>
      </c>
      <c r="D889" s="2">
        <v>34292.949999999997</v>
      </c>
      <c r="E889" s="2">
        <v>34292.949999999997</v>
      </c>
      <c r="F889" s="2">
        <v>0</v>
      </c>
      <c r="G889" s="2">
        <v>0</v>
      </c>
    </row>
    <row r="890" spans="1:7" x14ac:dyDescent="0.25">
      <c r="A890" s="1" t="s">
        <v>946</v>
      </c>
      <c r="B890" s="2">
        <v>0</v>
      </c>
      <c r="C890" s="2">
        <v>0</v>
      </c>
      <c r="D890" s="2">
        <v>817.13</v>
      </c>
      <c r="E890" s="2">
        <v>817.13</v>
      </c>
      <c r="F890" s="2">
        <v>0</v>
      </c>
      <c r="G890" s="2">
        <v>0</v>
      </c>
    </row>
    <row r="891" spans="1:7" x14ac:dyDescent="0.25">
      <c r="A891" s="1" t="s">
        <v>947</v>
      </c>
      <c r="B891" s="2">
        <v>0</v>
      </c>
      <c r="C891" s="2">
        <v>0</v>
      </c>
      <c r="D891" s="2">
        <v>19236.96</v>
      </c>
      <c r="E891" s="2">
        <v>19236.96</v>
      </c>
      <c r="F891" s="2">
        <v>0</v>
      </c>
      <c r="G891" s="2">
        <v>0</v>
      </c>
    </row>
    <row r="892" spans="1:7" x14ac:dyDescent="0.25">
      <c r="A892" s="1" t="s">
        <v>948</v>
      </c>
      <c r="B892" s="2">
        <v>0</v>
      </c>
      <c r="C892" s="2">
        <v>0</v>
      </c>
      <c r="D892" s="2">
        <v>75223.570000000007</v>
      </c>
      <c r="E892" s="2">
        <v>75223.570000000007</v>
      </c>
      <c r="F892" s="2">
        <v>0</v>
      </c>
      <c r="G892" s="2">
        <v>0</v>
      </c>
    </row>
    <row r="893" spans="1:7" x14ac:dyDescent="0.25">
      <c r="A893" s="1" t="s">
        <v>949</v>
      </c>
      <c r="B893" s="2">
        <v>0</v>
      </c>
      <c r="C893" s="2">
        <v>0</v>
      </c>
      <c r="D893" s="2">
        <v>-6546.52</v>
      </c>
      <c r="E893" s="2">
        <v>-6546.52</v>
      </c>
      <c r="F893" s="2">
        <v>0</v>
      </c>
      <c r="G893" s="2">
        <v>0</v>
      </c>
    </row>
    <row r="894" spans="1:7" x14ac:dyDescent="0.25">
      <c r="A894" s="1" t="s">
        <v>950</v>
      </c>
      <c r="B894" s="2">
        <v>0</v>
      </c>
      <c r="C894" s="2">
        <v>0</v>
      </c>
      <c r="D894" s="2">
        <v>26379.71</v>
      </c>
      <c r="E894" s="2">
        <v>26379.71</v>
      </c>
      <c r="F894" s="2">
        <v>0</v>
      </c>
      <c r="G894" s="2">
        <v>0</v>
      </c>
    </row>
    <row r="895" spans="1:7" x14ac:dyDescent="0.25">
      <c r="A895" s="1" t="s">
        <v>951</v>
      </c>
      <c r="B895" s="2">
        <v>0</v>
      </c>
      <c r="C895" s="2">
        <v>0</v>
      </c>
      <c r="D895" s="2">
        <v>8309.2999999999993</v>
      </c>
      <c r="E895" s="2">
        <v>8309.2999999999993</v>
      </c>
      <c r="F895" s="2">
        <v>0</v>
      </c>
      <c r="G895" s="2">
        <v>0</v>
      </c>
    </row>
    <row r="896" spans="1:7" x14ac:dyDescent="0.25">
      <c r="A896" s="1" t="s">
        <v>953</v>
      </c>
      <c r="B896" s="2">
        <v>0</v>
      </c>
      <c r="C896" s="2">
        <v>0</v>
      </c>
      <c r="D896" s="2">
        <v>15067.41</v>
      </c>
      <c r="E896" s="2">
        <v>15067.41</v>
      </c>
      <c r="F896" s="2">
        <v>0</v>
      </c>
      <c r="G896" s="2">
        <v>0</v>
      </c>
    </row>
    <row r="897" spans="1:7" x14ac:dyDescent="0.25">
      <c r="A897" s="1" t="s">
        <v>954</v>
      </c>
      <c r="B897" s="2">
        <v>0</v>
      </c>
      <c r="C897" s="2">
        <v>0</v>
      </c>
      <c r="D897" s="2">
        <v>0.62</v>
      </c>
      <c r="E897" s="2">
        <v>0.62</v>
      </c>
      <c r="F897" s="2">
        <v>0</v>
      </c>
      <c r="G897" s="2">
        <v>0</v>
      </c>
    </row>
    <row r="898" spans="1:7" x14ac:dyDescent="0.25">
      <c r="A898" s="1" t="s">
        <v>955</v>
      </c>
      <c r="B898" s="2">
        <v>0</v>
      </c>
      <c r="C898" s="2">
        <v>0</v>
      </c>
      <c r="D898" s="2">
        <v>16233.75</v>
      </c>
      <c r="E898" s="2">
        <v>16233.75</v>
      </c>
      <c r="F898" s="2">
        <v>0</v>
      </c>
      <c r="G898" s="2">
        <v>0</v>
      </c>
    </row>
    <row r="899" spans="1:7" x14ac:dyDescent="0.25">
      <c r="A899" s="1" t="s">
        <v>956</v>
      </c>
      <c r="B899" s="2">
        <v>0</v>
      </c>
      <c r="C899" s="2">
        <v>0</v>
      </c>
      <c r="D899" s="2">
        <v>400</v>
      </c>
      <c r="E899" s="2">
        <v>400</v>
      </c>
      <c r="F899" s="2">
        <v>0</v>
      </c>
      <c r="G899" s="2">
        <v>0</v>
      </c>
    </row>
    <row r="900" spans="1:7" x14ac:dyDescent="0.25">
      <c r="A900" s="1" t="s">
        <v>957</v>
      </c>
      <c r="B900" s="2">
        <v>0</v>
      </c>
      <c r="C900" s="2">
        <v>0</v>
      </c>
      <c r="D900" s="2">
        <v>1258.32</v>
      </c>
      <c r="E900" s="2">
        <v>1258.32</v>
      </c>
      <c r="F900" s="2">
        <v>0</v>
      </c>
      <c r="G900" s="2">
        <v>0</v>
      </c>
    </row>
    <row r="901" spans="1:7" x14ac:dyDescent="0.25">
      <c r="A901" s="1" t="s">
        <v>958</v>
      </c>
      <c r="B901" s="2">
        <v>0</v>
      </c>
      <c r="C901" s="2">
        <v>0</v>
      </c>
      <c r="D901" s="2">
        <v>8720</v>
      </c>
      <c r="E901" s="2">
        <v>8720</v>
      </c>
      <c r="F901" s="2">
        <v>0</v>
      </c>
      <c r="G901" s="2">
        <v>0</v>
      </c>
    </row>
    <row r="902" spans="1:7" x14ac:dyDescent="0.25">
      <c r="A902" s="1" t="s">
        <v>959</v>
      </c>
      <c r="B902" s="2">
        <v>0</v>
      </c>
      <c r="C902" s="2">
        <v>0</v>
      </c>
      <c r="D902" s="2">
        <v>44069.4</v>
      </c>
      <c r="E902" s="2">
        <v>44069.4</v>
      </c>
      <c r="F902" s="2">
        <v>0</v>
      </c>
      <c r="G902" s="2">
        <v>0</v>
      </c>
    </row>
    <row r="903" spans="1:7" x14ac:dyDescent="0.25">
      <c r="A903" s="1" t="s">
        <v>960</v>
      </c>
      <c r="B903" s="2">
        <v>0</v>
      </c>
      <c r="C903" s="2">
        <v>0</v>
      </c>
      <c r="D903" s="2">
        <v>57237.120000000003</v>
      </c>
      <c r="E903" s="2">
        <v>57237.120000000003</v>
      </c>
      <c r="F903" s="2">
        <v>0</v>
      </c>
      <c r="G903" s="2">
        <v>0</v>
      </c>
    </row>
    <row r="904" spans="1:7" x14ac:dyDescent="0.25">
      <c r="A904" s="1" t="s">
        <v>961</v>
      </c>
      <c r="B904" s="2">
        <v>0</v>
      </c>
      <c r="C904" s="2">
        <v>0</v>
      </c>
      <c r="D904" s="2">
        <v>180000</v>
      </c>
      <c r="E904" s="2">
        <v>180000</v>
      </c>
      <c r="F904" s="2">
        <v>0</v>
      </c>
      <c r="G904" s="2">
        <v>0</v>
      </c>
    </row>
    <row r="905" spans="1:7" x14ac:dyDescent="0.25">
      <c r="A905" s="1" t="s">
        <v>962</v>
      </c>
      <c r="B905" s="2">
        <v>0</v>
      </c>
      <c r="C905" s="2">
        <v>0</v>
      </c>
      <c r="D905" s="2">
        <v>835072.49</v>
      </c>
      <c r="E905" s="2">
        <v>835072.49</v>
      </c>
      <c r="F905" s="2">
        <v>0</v>
      </c>
      <c r="G905" s="2">
        <v>0</v>
      </c>
    </row>
    <row r="906" spans="1:7" x14ac:dyDescent="0.25">
      <c r="A906" s="1" t="s">
        <v>963</v>
      </c>
      <c r="B906" s="2">
        <v>0</v>
      </c>
      <c r="C906" s="2">
        <v>0</v>
      </c>
      <c r="D906" s="2">
        <v>2.06</v>
      </c>
      <c r="E906" s="2">
        <v>2.06</v>
      </c>
      <c r="F906" s="2">
        <v>0</v>
      </c>
      <c r="G906" s="2">
        <v>0</v>
      </c>
    </row>
    <row r="907" spans="1:7" x14ac:dyDescent="0.25">
      <c r="A907" s="1" t="s">
        <v>964</v>
      </c>
      <c r="B907" s="2">
        <v>0</v>
      </c>
      <c r="C907" s="2">
        <v>0</v>
      </c>
      <c r="D907" s="2">
        <v>46542.5</v>
      </c>
      <c r="E907" s="2">
        <v>46542.5</v>
      </c>
      <c r="F907" s="2">
        <v>0</v>
      </c>
      <c r="G907" s="2">
        <v>0</v>
      </c>
    </row>
    <row r="908" spans="1:7" x14ac:dyDescent="0.25">
      <c r="A908" s="1" t="s">
        <v>965</v>
      </c>
      <c r="B908" s="2">
        <v>0</v>
      </c>
      <c r="C908" s="2">
        <v>0</v>
      </c>
      <c r="D908" s="2">
        <v>765461.85</v>
      </c>
      <c r="E908" s="2">
        <v>765461.85</v>
      </c>
      <c r="F908" s="2">
        <v>0</v>
      </c>
      <c r="G908" s="2">
        <v>0</v>
      </c>
    </row>
    <row r="909" spans="1:7" x14ac:dyDescent="0.25">
      <c r="A909" s="1" t="s">
        <v>966</v>
      </c>
      <c r="B909" s="2">
        <v>0</v>
      </c>
      <c r="C909" s="2">
        <v>0</v>
      </c>
      <c r="D909" s="2">
        <v>1036460.26</v>
      </c>
      <c r="E909" s="2">
        <v>1036460.26</v>
      </c>
      <c r="F909" s="2">
        <v>0</v>
      </c>
      <c r="G909" s="2">
        <v>0</v>
      </c>
    </row>
    <row r="910" spans="1:7" x14ac:dyDescent="0.25">
      <c r="A910" s="1" t="s">
        <v>968</v>
      </c>
      <c r="B910" s="2">
        <v>0</v>
      </c>
      <c r="C910" s="2">
        <v>0</v>
      </c>
      <c r="D910" s="2">
        <v>1411.6</v>
      </c>
      <c r="E910" s="2">
        <v>1411.6</v>
      </c>
      <c r="F910" s="2">
        <v>0</v>
      </c>
      <c r="G910" s="2">
        <v>0</v>
      </c>
    </row>
    <row r="911" spans="1:7" x14ac:dyDescent="0.25">
      <c r="A911" s="1" t="s">
        <v>969</v>
      </c>
      <c r="B911" s="2">
        <v>0</v>
      </c>
      <c r="C911" s="2">
        <v>0</v>
      </c>
      <c r="D911" s="2">
        <v>4557.51</v>
      </c>
      <c r="E911" s="2">
        <v>4557.51</v>
      </c>
      <c r="F911" s="2">
        <v>0</v>
      </c>
      <c r="G911" s="2">
        <v>0</v>
      </c>
    </row>
    <row r="912" spans="1:7" x14ac:dyDescent="0.25">
      <c r="A912" s="1" t="s">
        <v>970</v>
      </c>
      <c r="B912" s="2">
        <v>0</v>
      </c>
      <c r="C912" s="2">
        <v>0</v>
      </c>
      <c r="D912" s="2">
        <v>16134.45</v>
      </c>
      <c r="E912" s="2">
        <v>16134.45</v>
      </c>
      <c r="F912" s="2">
        <v>0</v>
      </c>
      <c r="G912" s="2">
        <v>0</v>
      </c>
    </row>
    <row r="913" spans="1:7" x14ac:dyDescent="0.25">
      <c r="A913" s="1" t="s">
        <v>971</v>
      </c>
      <c r="B913" s="2">
        <v>0</v>
      </c>
      <c r="C913" s="2">
        <v>0</v>
      </c>
      <c r="D913" s="2">
        <v>1853.75</v>
      </c>
      <c r="E913" s="2">
        <v>1853.75</v>
      </c>
      <c r="F913" s="2">
        <v>0</v>
      </c>
      <c r="G913" s="2">
        <v>0</v>
      </c>
    </row>
    <row r="914" spans="1:7" x14ac:dyDescent="0.25">
      <c r="A914" s="1" t="s">
        <v>972</v>
      </c>
      <c r="B914" s="2">
        <v>0</v>
      </c>
      <c r="C914" s="2">
        <v>0</v>
      </c>
      <c r="D914" s="2">
        <v>2.74</v>
      </c>
      <c r="E914" s="2">
        <v>2.74</v>
      </c>
      <c r="F914" s="2">
        <v>0</v>
      </c>
      <c r="G914" s="2">
        <v>0</v>
      </c>
    </row>
    <row r="915" spans="1:7" x14ac:dyDescent="0.25">
      <c r="A915" s="1" t="s">
        <v>973</v>
      </c>
      <c r="B915" s="2">
        <v>0</v>
      </c>
      <c r="C915" s="2">
        <v>0</v>
      </c>
      <c r="D915" s="2">
        <v>0.01</v>
      </c>
      <c r="E915" s="2">
        <v>0.01</v>
      </c>
      <c r="F915" s="2">
        <v>0</v>
      </c>
      <c r="G915" s="2">
        <v>0</v>
      </c>
    </row>
    <row r="916" spans="1:7" x14ac:dyDescent="0.25">
      <c r="A916" s="1" t="s">
        <v>974</v>
      </c>
      <c r="B916" s="2">
        <v>0</v>
      </c>
      <c r="C916" s="2">
        <v>0</v>
      </c>
      <c r="D916" s="2">
        <v>17.21</v>
      </c>
      <c r="E916" s="2">
        <v>17.21</v>
      </c>
      <c r="F916" s="2">
        <v>0</v>
      </c>
      <c r="G916" s="2">
        <v>0</v>
      </c>
    </row>
    <row r="917" spans="1:7" x14ac:dyDescent="0.25">
      <c r="A917" s="1" t="s">
        <v>975</v>
      </c>
      <c r="B917" s="2">
        <v>0</v>
      </c>
      <c r="C917" s="2">
        <v>0</v>
      </c>
      <c r="D917" s="2">
        <v>37808.449999999997</v>
      </c>
      <c r="E917" s="2">
        <v>37808.449999999997</v>
      </c>
      <c r="F917" s="2">
        <v>0</v>
      </c>
      <c r="G917" s="2">
        <v>0</v>
      </c>
    </row>
    <row r="918" spans="1:7" x14ac:dyDescent="0.25">
      <c r="A918" s="1" t="s">
        <v>976</v>
      </c>
      <c r="B918" s="2">
        <v>0</v>
      </c>
      <c r="C918" s="2">
        <v>0</v>
      </c>
      <c r="D918" s="2">
        <v>1751099.89</v>
      </c>
      <c r="E918" s="2">
        <v>1751099.89</v>
      </c>
      <c r="F918" s="2">
        <v>0</v>
      </c>
      <c r="G918" s="2">
        <v>0</v>
      </c>
    </row>
    <row r="919" spans="1:7" x14ac:dyDescent="0.25">
      <c r="A919" s="1" t="s">
        <v>977</v>
      </c>
      <c r="B919" s="2">
        <v>0</v>
      </c>
      <c r="C919" s="2">
        <v>0</v>
      </c>
      <c r="D919" s="2">
        <v>1765850.89</v>
      </c>
      <c r="E919" s="2">
        <v>1765850.89</v>
      </c>
      <c r="F919" s="2">
        <v>0</v>
      </c>
      <c r="G919" s="2">
        <v>0</v>
      </c>
    </row>
    <row r="920" spans="1:7" x14ac:dyDescent="0.25">
      <c r="A920" s="4" t="s">
        <v>978</v>
      </c>
      <c r="B920" s="5">
        <v>0</v>
      </c>
      <c r="C920" s="5">
        <v>0</v>
      </c>
      <c r="D920" s="5">
        <v>5590162.2400000002</v>
      </c>
      <c r="E920" s="5">
        <v>5590162.2400000002</v>
      </c>
      <c r="F920" s="5">
        <v>0</v>
      </c>
      <c r="G920" s="5">
        <v>0</v>
      </c>
    </row>
    <row r="921" spans="1:7" x14ac:dyDescent="0.25">
      <c r="A921" s="4" t="s">
        <v>979</v>
      </c>
      <c r="B921" s="5">
        <v>0</v>
      </c>
      <c r="C921" s="5">
        <v>0</v>
      </c>
      <c r="D921" s="5">
        <v>5590162.2400000002</v>
      </c>
      <c r="E921" s="5">
        <v>5590162.2400000002</v>
      </c>
      <c r="F921" s="5">
        <v>0</v>
      </c>
      <c r="G921" s="5">
        <v>0</v>
      </c>
    </row>
    <row r="922" spans="1:7" x14ac:dyDescent="0.25">
      <c r="A922" s="1" t="s">
        <v>981</v>
      </c>
      <c r="B922" s="2">
        <v>0</v>
      </c>
      <c r="C922" s="2">
        <v>402500</v>
      </c>
      <c r="D922" s="2">
        <v>0</v>
      </c>
      <c r="E922" s="2">
        <v>0</v>
      </c>
      <c r="F922" s="2">
        <v>0</v>
      </c>
      <c r="G922" s="2">
        <v>402500</v>
      </c>
    </row>
    <row r="923" spans="1:7" x14ac:dyDescent="0.25">
      <c r="A923" s="1" t="s">
        <v>982</v>
      </c>
      <c r="B923" s="2">
        <v>0</v>
      </c>
      <c r="C923" s="2">
        <v>402500</v>
      </c>
      <c r="D923" s="2">
        <v>0</v>
      </c>
      <c r="E923" s="2">
        <v>0</v>
      </c>
      <c r="F923" s="2">
        <v>0</v>
      </c>
      <c r="G923" s="2">
        <v>402500</v>
      </c>
    </row>
    <row r="924" spans="1:7" x14ac:dyDescent="0.25">
      <c r="A924" s="1" t="s">
        <v>983</v>
      </c>
      <c r="B924" s="2">
        <v>0</v>
      </c>
      <c r="C924" s="2">
        <v>1000</v>
      </c>
      <c r="D924" s="2">
        <v>0</v>
      </c>
      <c r="E924" s="2">
        <v>0</v>
      </c>
      <c r="F924" s="2">
        <v>0</v>
      </c>
      <c r="G924" s="2">
        <v>1000</v>
      </c>
    </row>
    <row r="925" spans="1:7" x14ac:dyDescent="0.25">
      <c r="A925" s="4" t="s">
        <v>984</v>
      </c>
      <c r="B925" s="5">
        <v>0</v>
      </c>
      <c r="C925" s="5">
        <v>3994000</v>
      </c>
      <c r="D925" s="5">
        <v>0</v>
      </c>
      <c r="E925" s="5">
        <v>6000</v>
      </c>
      <c r="F925" s="5">
        <v>0</v>
      </c>
      <c r="G925" s="5">
        <v>4000000</v>
      </c>
    </row>
    <row r="926" spans="1:7" x14ac:dyDescent="0.25">
      <c r="A926" s="1" t="s">
        <v>986</v>
      </c>
      <c r="B926" s="2">
        <v>0</v>
      </c>
      <c r="C926" s="2">
        <v>0</v>
      </c>
      <c r="D926" s="2">
        <v>1198230.48</v>
      </c>
      <c r="E926" s="2">
        <v>1198230.48</v>
      </c>
      <c r="F926" s="2">
        <v>0</v>
      </c>
      <c r="G926" s="2">
        <v>0</v>
      </c>
    </row>
    <row r="927" spans="1:7" x14ac:dyDescent="0.25">
      <c r="A927" s="1" t="s">
        <v>987</v>
      </c>
      <c r="B927" s="2">
        <v>0</v>
      </c>
      <c r="C927" s="2">
        <v>0</v>
      </c>
      <c r="D927" s="2">
        <v>640184.79</v>
      </c>
      <c r="E927" s="2">
        <v>0</v>
      </c>
      <c r="F927" s="2">
        <v>640184.79</v>
      </c>
      <c r="G927" s="2">
        <v>0</v>
      </c>
    </row>
    <row r="928" spans="1:7" x14ac:dyDescent="0.25">
      <c r="A928" s="1" t="s">
        <v>989</v>
      </c>
      <c r="B928" s="2">
        <v>0</v>
      </c>
      <c r="C928" s="2">
        <v>564826.52</v>
      </c>
      <c r="D928" s="2">
        <v>1116781.8500000001</v>
      </c>
      <c r="E928" s="2">
        <v>893320</v>
      </c>
      <c r="F928" s="2">
        <v>0</v>
      </c>
      <c r="G928" s="2">
        <v>341364.67</v>
      </c>
    </row>
    <row r="929" spans="1:7" x14ac:dyDescent="0.25">
      <c r="A929" s="1" t="s">
        <v>990</v>
      </c>
      <c r="B929" s="2">
        <v>0</v>
      </c>
      <c r="C929" s="2">
        <v>0</v>
      </c>
      <c r="D929" s="2">
        <v>1036460.26</v>
      </c>
      <c r="E929" s="2">
        <v>1080285</v>
      </c>
      <c r="F929" s="2">
        <v>0</v>
      </c>
      <c r="G929" s="2">
        <v>43824.74</v>
      </c>
    </row>
    <row r="930" spans="1:7" x14ac:dyDescent="0.25">
      <c r="A930" s="1" t="s">
        <v>991</v>
      </c>
      <c r="B930" s="2">
        <v>0</v>
      </c>
      <c r="C930" s="2">
        <v>138846</v>
      </c>
      <c r="D930" s="2">
        <v>44069.4</v>
      </c>
      <c r="E930" s="2">
        <v>0</v>
      </c>
      <c r="F930" s="2">
        <v>0</v>
      </c>
      <c r="G930" s="2">
        <v>94776.6</v>
      </c>
    </row>
    <row r="931" spans="1:7" x14ac:dyDescent="0.25">
      <c r="A931" s="1" t="s">
        <v>992</v>
      </c>
      <c r="B931" s="2">
        <v>0</v>
      </c>
      <c r="C931" s="2">
        <v>16233.75</v>
      </c>
      <c r="D931" s="9">
        <v>16233.75</v>
      </c>
      <c r="E931" s="9">
        <v>0</v>
      </c>
      <c r="F931" s="9">
        <v>0</v>
      </c>
      <c r="G931" s="2">
        <v>0</v>
      </c>
    </row>
    <row r="932" spans="1:7" x14ac:dyDescent="0.25">
      <c r="A932" s="1" t="s">
        <v>993</v>
      </c>
      <c r="B932" s="2">
        <v>0</v>
      </c>
      <c r="C932" s="2">
        <v>32319.4</v>
      </c>
      <c r="D932" s="9">
        <v>6720</v>
      </c>
      <c r="E932" s="9">
        <v>0</v>
      </c>
      <c r="F932" s="9">
        <v>0</v>
      </c>
      <c r="G932" s="2">
        <v>25599.4</v>
      </c>
    </row>
    <row r="933" spans="1:7" x14ac:dyDescent="0.25">
      <c r="A933" s="1" t="s">
        <v>994</v>
      </c>
      <c r="B933" s="2">
        <v>0</v>
      </c>
      <c r="C933" s="2">
        <v>0</v>
      </c>
      <c r="D933" s="9">
        <v>0</v>
      </c>
      <c r="E933" s="9">
        <v>779081.61</v>
      </c>
      <c r="F933" s="9">
        <v>0</v>
      </c>
      <c r="G933" s="2">
        <v>779081.61</v>
      </c>
    </row>
    <row r="934" spans="1:7" x14ac:dyDescent="0.25">
      <c r="A934" s="1" t="s">
        <v>995</v>
      </c>
      <c r="B934" s="2">
        <v>0</v>
      </c>
      <c r="C934" s="2">
        <v>459123.65</v>
      </c>
      <c r="D934" s="9">
        <v>57237.120000000003</v>
      </c>
      <c r="E934" s="9">
        <v>248615.75</v>
      </c>
      <c r="F934" s="9">
        <v>0</v>
      </c>
      <c r="G934" s="2">
        <v>650502.28</v>
      </c>
    </row>
    <row r="935" spans="1:7" x14ac:dyDescent="0.25">
      <c r="A935" s="1" t="s">
        <v>996</v>
      </c>
      <c r="B935" s="2">
        <v>0</v>
      </c>
      <c r="C935" s="2">
        <v>3819999.99</v>
      </c>
      <c r="D935" s="9">
        <v>180000</v>
      </c>
      <c r="E935" s="9">
        <v>0</v>
      </c>
      <c r="F935" s="9">
        <v>0</v>
      </c>
      <c r="G935" s="2">
        <v>3639999.99</v>
      </c>
    </row>
    <row r="936" spans="1:7" x14ac:dyDescent="0.25">
      <c r="A936" s="1" t="s">
        <v>997</v>
      </c>
      <c r="B936" s="2">
        <v>0</v>
      </c>
      <c r="C936" s="2">
        <v>17000</v>
      </c>
      <c r="D936" s="9">
        <v>2000</v>
      </c>
      <c r="E936" s="9">
        <v>0</v>
      </c>
      <c r="F936" s="9">
        <v>0</v>
      </c>
      <c r="G936" s="2">
        <v>15000</v>
      </c>
    </row>
    <row r="937" spans="1:7" x14ac:dyDescent="0.25">
      <c r="A937" s="1" t="s">
        <v>998</v>
      </c>
      <c r="B937" s="2">
        <v>0</v>
      </c>
      <c r="C937" s="2">
        <v>4805183.26</v>
      </c>
      <c r="D937" s="9">
        <v>835072.49</v>
      </c>
      <c r="E937" s="9">
        <v>264558</v>
      </c>
      <c r="F937" s="9">
        <v>0</v>
      </c>
      <c r="G937" s="2">
        <v>4234668.7699999996</v>
      </c>
    </row>
    <row r="938" spans="1:7" x14ac:dyDescent="0.25">
      <c r="A938" s="1" t="s">
        <v>999</v>
      </c>
      <c r="B938" s="2">
        <v>0</v>
      </c>
      <c r="C938" s="2">
        <v>74530.009999999995</v>
      </c>
      <c r="D938" s="9">
        <v>0</v>
      </c>
      <c r="E938" s="9">
        <v>5928</v>
      </c>
      <c r="F938" s="9">
        <v>0</v>
      </c>
      <c r="G938" s="2">
        <v>80458.009999999995</v>
      </c>
    </row>
    <row r="939" spans="1:7" x14ac:dyDescent="0.25">
      <c r="A939" s="1" t="s">
        <v>1000</v>
      </c>
      <c r="B939" s="2">
        <v>0</v>
      </c>
      <c r="C939" s="2">
        <v>93367.5</v>
      </c>
      <c r="D939" s="9">
        <v>46542.5</v>
      </c>
      <c r="E939" s="9">
        <v>93367.5</v>
      </c>
      <c r="F939" s="9">
        <v>0</v>
      </c>
      <c r="G939" s="2">
        <v>140192.5</v>
      </c>
    </row>
    <row r="940" spans="1:7" x14ac:dyDescent="0.25">
      <c r="A940" s="1" t="s">
        <v>1001</v>
      </c>
      <c r="B940" s="2">
        <v>0</v>
      </c>
      <c r="C940" s="2">
        <v>30512.17</v>
      </c>
      <c r="D940" s="9">
        <v>0</v>
      </c>
      <c r="E940" s="9">
        <v>-30512.17</v>
      </c>
      <c r="F940" s="9">
        <v>0</v>
      </c>
      <c r="G940" s="2">
        <v>0</v>
      </c>
    </row>
    <row r="941" spans="1:7" x14ac:dyDescent="0.25">
      <c r="A941" s="1" t="s">
        <v>1002</v>
      </c>
      <c r="B941" s="2">
        <v>0</v>
      </c>
      <c r="C941" s="2">
        <v>158000</v>
      </c>
      <c r="D941" s="9">
        <v>0</v>
      </c>
      <c r="E941" s="9">
        <v>-158000</v>
      </c>
      <c r="F941" s="9">
        <v>0</v>
      </c>
      <c r="G941" s="2">
        <v>0</v>
      </c>
    </row>
    <row r="942" spans="1:7" x14ac:dyDescent="0.25">
      <c r="A942" s="1" t="s">
        <v>1003</v>
      </c>
      <c r="B942" s="2">
        <v>0</v>
      </c>
      <c r="C942" s="2">
        <v>517415.46</v>
      </c>
      <c r="D942" s="9">
        <v>0</v>
      </c>
      <c r="E942" s="9">
        <v>-517415.46</v>
      </c>
      <c r="F942" s="9">
        <v>0</v>
      </c>
      <c r="G942" s="2">
        <v>0</v>
      </c>
    </row>
    <row r="943" spans="1:7" x14ac:dyDescent="0.25">
      <c r="A943" s="1" t="s">
        <v>1004</v>
      </c>
      <c r="B943" s="2">
        <v>0</v>
      </c>
      <c r="C943" s="2">
        <v>0</v>
      </c>
      <c r="D943" s="9">
        <v>-250</v>
      </c>
      <c r="E943" s="9">
        <v>0</v>
      </c>
      <c r="F943" s="9">
        <v>0</v>
      </c>
      <c r="G943" s="2">
        <v>250</v>
      </c>
    </row>
    <row r="944" spans="1:7" x14ac:dyDescent="0.25">
      <c r="A944" s="1" t="s">
        <v>1006</v>
      </c>
      <c r="B944" s="2">
        <v>0</v>
      </c>
      <c r="C944" s="2">
        <v>31380.639999999999</v>
      </c>
      <c r="D944" s="9">
        <v>120796.99</v>
      </c>
      <c r="E944" s="9">
        <v>144103.4</v>
      </c>
      <c r="F944" s="9">
        <v>0</v>
      </c>
      <c r="G944" s="2">
        <v>54687.05</v>
      </c>
    </row>
    <row r="945" spans="1:7" x14ac:dyDescent="0.25">
      <c r="A945" s="4" t="s">
        <v>1007</v>
      </c>
      <c r="B945" s="5">
        <v>0</v>
      </c>
      <c r="C945" s="5">
        <v>1198230.48</v>
      </c>
      <c r="D945" s="5">
        <v>24862287.309999999</v>
      </c>
      <c r="E945" s="5">
        <v>24834163.210000001</v>
      </c>
      <c r="F945" s="5">
        <v>0</v>
      </c>
      <c r="G945" s="5">
        <v>1170106.3799999999</v>
      </c>
    </row>
    <row r="947" spans="1:7" x14ac:dyDescent="0.25">
      <c r="B947" s="10"/>
      <c r="C947" s="10"/>
      <c r="D947" s="10"/>
      <c r="E947" s="10"/>
      <c r="F947" s="10"/>
      <c r="G947" s="10"/>
    </row>
    <row r="948" spans="1:7" x14ac:dyDescent="0.25">
      <c r="B948" s="10"/>
      <c r="C948" s="10"/>
      <c r="D948" s="10"/>
      <c r="E948" s="10"/>
      <c r="F948" s="10"/>
      <c r="G948" s="10"/>
    </row>
  </sheetData>
  <autoFilter ref="A1:G944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5"/>
  <sheetViews>
    <sheetView workbookViewId="0">
      <selection activeCell="C16" sqref="C16"/>
    </sheetView>
  </sheetViews>
  <sheetFormatPr defaultRowHeight="15" x14ac:dyDescent="0.25"/>
  <cols>
    <col min="2" max="7" width="14.7109375" customWidth="1"/>
  </cols>
  <sheetData>
    <row r="1" spans="1:7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pans="1:7" x14ac:dyDescent="0.25">
      <c r="A2" s="4" t="s">
        <v>7</v>
      </c>
      <c r="B2" s="5">
        <v>8351758.6900000004</v>
      </c>
      <c r="C2" s="5">
        <v>0</v>
      </c>
      <c r="D2" s="5">
        <v>196088.44</v>
      </c>
      <c r="E2" s="5">
        <v>0</v>
      </c>
      <c r="F2" s="5">
        <v>8547847.1300000008</v>
      </c>
      <c r="G2" s="5">
        <v>0</v>
      </c>
    </row>
    <row r="3" spans="1:7" x14ac:dyDescent="0.25">
      <c r="A3" s="4" t="s">
        <v>16</v>
      </c>
      <c r="B3" s="5">
        <v>565834.9</v>
      </c>
      <c r="C3" s="5">
        <v>0</v>
      </c>
      <c r="D3" s="5">
        <v>0</v>
      </c>
      <c r="E3" s="5">
        <v>0</v>
      </c>
      <c r="F3" s="5">
        <v>565834.9</v>
      </c>
      <c r="G3" s="5">
        <v>0</v>
      </c>
    </row>
    <row r="4" spans="1:7" x14ac:dyDescent="0.25">
      <c r="A4" s="4" t="s">
        <v>19</v>
      </c>
      <c r="B4" s="5">
        <v>32600</v>
      </c>
      <c r="C4" s="5">
        <v>0</v>
      </c>
      <c r="D4" s="5">
        <v>0</v>
      </c>
      <c r="E4" s="5">
        <v>0</v>
      </c>
      <c r="F4" s="5">
        <v>32600</v>
      </c>
      <c r="G4" s="5">
        <v>0</v>
      </c>
    </row>
    <row r="5" spans="1:7" x14ac:dyDescent="0.25">
      <c r="A5" s="4" t="s">
        <v>21</v>
      </c>
      <c r="B5" s="5">
        <v>6707825</v>
      </c>
      <c r="C5" s="5">
        <v>0</v>
      </c>
      <c r="D5" s="5">
        <v>0</v>
      </c>
      <c r="E5" s="5">
        <v>0</v>
      </c>
      <c r="F5" s="5">
        <v>6707825</v>
      </c>
      <c r="G5" s="5">
        <v>0</v>
      </c>
    </row>
    <row r="6" spans="1:7" x14ac:dyDescent="0.25">
      <c r="A6" s="4" t="s">
        <v>23</v>
      </c>
      <c r="B6" s="5">
        <v>6961035.4400000004</v>
      </c>
      <c r="C6" s="5">
        <v>0</v>
      </c>
      <c r="D6" s="5">
        <v>1619239.59</v>
      </c>
      <c r="E6" s="5">
        <v>0</v>
      </c>
      <c r="F6" s="5">
        <v>8580275.0299999993</v>
      </c>
      <c r="G6" s="5">
        <v>0</v>
      </c>
    </row>
    <row r="7" spans="1:7" x14ac:dyDescent="0.25">
      <c r="A7" s="4" t="s">
        <v>27</v>
      </c>
      <c r="B7" s="5">
        <v>2942475.76</v>
      </c>
      <c r="C7" s="5">
        <v>0</v>
      </c>
      <c r="D7" s="5">
        <v>0</v>
      </c>
      <c r="E7" s="5">
        <v>0</v>
      </c>
      <c r="F7" s="5">
        <v>2942475.76</v>
      </c>
      <c r="G7" s="5">
        <v>0</v>
      </c>
    </row>
    <row r="8" spans="1:7" x14ac:dyDescent="0.25">
      <c r="A8" s="4" t="s">
        <v>29</v>
      </c>
      <c r="B8" s="5">
        <v>180188.25</v>
      </c>
      <c r="C8" s="5">
        <v>0</v>
      </c>
      <c r="D8" s="5">
        <v>13929.89</v>
      </c>
      <c r="E8" s="5">
        <v>0</v>
      </c>
      <c r="F8" s="5">
        <v>194118.14</v>
      </c>
      <c r="G8" s="5">
        <v>0</v>
      </c>
    </row>
    <row r="9" spans="1:7" x14ac:dyDescent="0.25">
      <c r="A9" s="4" t="s">
        <v>32</v>
      </c>
      <c r="B9" s="5">
        <v>0</v>
      </c>
      <c r="C9" s="5">
        <v>0</v>
      </c>
      <c r="D9" s="5">
        <v>51400</v>
      </c>
      <c r="E9" s="5">
        <v>0</v>
      </c>
      <c r="F9" s="5">
        <v>51400</v>
      </c>
      <c r="G9" s="5">
        <v>0</v>
      </c>
    </row>
    <row r="10" spans="1:7" x14ac:dyDescent="0.25">
      <c r="A10" s="4" t="s">
        <v>34</v>
      </c>
      <c r="B10" s="5">
        <v>0</v>
      </c>
      <c r="C10" s="5">
        <v>0</v>
      </c>
      <c r="D10" s="5">
        <v>702640</v>
      </c>
      <c r="E10" s="5">
        <v>0</v>
      </c>
      <c r="F10" s="5">
        <v>702640</v>
      </c>
      <c r="G10" s="5">
        <v>0</v>
      </c>
    </row>
    <row r="11" spans="1:7" x14ac:dyDescent="0.25">
      <c r="A11" s="4" t="s">
        <v>36</v>
      </c>
      <c r="B11" s="5">
        <v>274750.52</v>
      </c>
      <c r="C11" s="5">
        <v>0</v>
      </c>
      <c r="D11" s="5">
        <v>1424339.17</v>
      </c>
      <c r="E11" s="5">
        <v>0</v>
      </c>
      <c r="F11" s="5">
        <v>1699089.69</v>
      </c>
      <c r="G11" s="5">
        <v>0</v>
      </c>
    </row>
    <row r="12" spans="1:7" x14ac:dyDescent="0.25">
      <c r="A12" s="4" t="s">
        <v>39</v>
      </c>
      <c r="B12" s="5">
        <v>616120.07999999996</v>
      </c>
      <c r="C12" s="5">
        <v>0</v>
      </c>
      <c r="D12" s="5">
        <v>0</v>
      </c>
      <c r="E12" s="5">
        <v>0</v>
      </c>
      <c r="F12" s="5">
        <v>616120.07999999996</v>
      </c>
      <c r="G12" s="5">
        <v>0</v>
      </c>
    </row>
    <row r="13" spans="1:7" x14ac:dyDescent="0.25">
      <c r="A13" s="4" t="s">
        <v>41</v>
      </c>
      <c r="B13" s="5">
        <v>342320</v>
      </c>
      <c r="C13" s="5">
        <v>0</v>
      </c>
      <c r="D13" s="5">
        <v>0</v>
      </c>
      <c r="E13" s="5">
        <v>0</v>
      </c>
      <c r="F13" s="5">
        <v>342320</v>
      </c>
      <c r="G13" s="5">
        <v>0</v>
      </c>
    </row>
    <row r="14" spans="1:7" x14ac:dyDescent="0.25">
      <c r="A14" s="4" t="s">
        <v>43</v>
      </c>
      <c r="B14" s="5">
        <v>335600</v>
      </c>
      <c r="C14" s="5">
        <v>0</v>
      </c>
      <c r="D14" s="5">
        <v>0</v>
      </c>
      <c r="E14" s="5">
        <v>0</v>
      </c>
      <c r="F14" s="5">
        <v>335600</v>
      </c>
      <c r="G14" s="5">
        <v>0</v>
      </c>
    </row>
    <row r="15" spans="1:7" x14ac:dyDescent="0.25">
      <c r="A15" s="4" t="s">
        <v>45</v>
      </c>
      <c r="B15" s="5">
        <v>0</v>
      </c>
      <c r="C15" s="5">
        <v>0</v>
      </c>
      <c r="D15" s="5">
        <v>263600</v>
      </c>
      <c r="E15" s="5">
        <v>0</v>
      </c>
      <c r="F15" s="5">
        <v>263600</v>
      </c>
      <c r="G15" s="5">
        <v>0</v>
      </c>
    </row>
    <row r="16" spans="1:7" x14ac:dyDescent="0.25">
      <c r="A16" s="4" t="s">
        <v>47</v>
      </c>
      <c r="B16" s="5">
        <v>0</v>
      </c>
      <c r="C16" s="5">
        <v>537161.56000000006</v>
      </c>
      <c r="D16" s="5">
        <v>0</v>
      </c>
      <c r="E16" s="5">
        <v>28673.34</v>
      </c>
      <c r="F16" s="5">
        <v>0</v>
      </c>
      <c r="G16" s="5">
        <v>565834.9</v>
      </c>
    </row>
    <row r="17" spans="1:7" x14ac:dyDescent="0.25">
      <c r="A17" s="4" t="s">
        <v>50</v>
      </c>
      <c r="B17" s="5">
        <v>0</v>
      </c>
      <c r="C17" s="5">
        <v>3398563.55</v>
      </c>
      <c r="D17" s="5">
        <v>0</v>
      </c>
      <c r="E17" s="5">
        <v>1046609.28</v>
      </c>
      <c r="F17" s="5">
        <v>0</v>
      </c>
      <c r="G17" s="5">
        <v>4445172.83</v>
      </c>
    </row>
    <row r="18" spans="1:7" x14ac:dyDescent="0.25">
      <c r="A18" s="4" t="s">
        <v>61</v>
      </c>
      <c r="B18" s="5">
        <v>0</v>
      </c>
      <c r="C18" s="5">
        <v>261047.21</v>
      </c>
      <c r="D18" s="5">
        <v>0</v>
      </c>
      <c r="E18" s="5">
        <v>82652.02</v>
      </c>
      <c r="F18" s="5">
        <v>0</v>
      </c>
      <c r="G18" s="5">
        <v>343699.23</v>
      </c>
    </row>
    <row r="19" spans="1:7" x14ac:dyDescent="0.25">
      <c r="A19" s="4" t="s">
        <v>64</v>
      </c>
      <c r="B19" s="5">
        <v>0</v>
      </c>
      <c r="C19" s="5">
        <v>616120.07999999996</v>
      </c>
      <c r="D19" s="5">
        <v>0</v>
      </c>
      <c r="E19" s="5">
        <v>0</v>
      </c>
      <c r="F19" s="5">
        <v>0</v>
      </c>
      <c r="G19" s="5">
        <v>616120.07999999996</v>
      </c>
    </row>
    <row r="20" spans="1:7" x14ac:dyDescent="0.25">
      <c r="A20" s="4" t="s">
        <v>66</v>
      </c>
      <c r="B20" s="5">
        <v>0</v>
      </c>
      <c r="C20" s="5">
        <v>22005</v>
      </c>
      <c r="D20" s="5">
        <v>0</v>
      </c>
      <c r="E20" s="5">
        <v>9780</v>
      </c>
      <c r="F20" s="5">
        <v>0</v>
      </c>
      <c r="G20" s="5">
        <v>31785</v>
      </c>
    </row>
    <row r="21" spans="1:7" x14ac:dyDescent="0.25">
      <c r="A21" s="4" t="s">
        <v>68</v>
      </c>
      <c r="B21" s="5">
        <v>0</v>
      </c>
      <c r="C21" s="5">
        <v>118205</v>
      </c>
      <c r="D21" s="5">
        <v>0</v>
      </c>
      <c r="E21" s="5">
        <v>64549</v>
      </c>
      <c r="F21" s="5">
        <v>0</v>
      </c>
      <c r="G21" s="5">
        <v>182754</v>
      </c>
    </row>
    <row r="22" spans="1:7" x14ac:dyDescent="0.25">
      <c r="A22" s="4" t="s">
        <v>70</v>
      </c>
      <c r="B22" s="5">
        <v>0</v>
      </c>
      <c r="C22" s="5">
        <v>301852.13</v>
      </c>
      <c r="D22" s="5">
        <v>0</v>
      </c>
      <c r="E22" s="5">
        <v>301852.13</v>
      </c>
      <c r="F22" s="5">
        <v>0</v>
      </c>
      <c r="G22" s="5">
        <v>603704.26</v>
      </c>
    </row>
    <row r="23" spans="1:7" x14ac:dyDescent="0.25">
      <c r="A23" s="4" t="s">
        <v>72</v>
      </c>
      <c r="B23" s="5">
        <v>0</v>
      </c>
      <c r="C23" s="5">
        <v>239560.32000000001</v>
      </c>
      <c r="D23" s="5">
        <v>0</v>
      </c>
      <c r="E23" s="5">
        <v>1225230.8700000001</v>
      </c>
      <c r="F23" s="5">
        <v>0</v>
      </c>
      <c r="G23" s="5">
        <v>1464791.19</v>
      </c>
    </row>
    <row r="24" spans="1:7" x14ac:dyDescent="0.25">
      <c r="A24" s="4" t="s">
        <v>76</v>
      </c>
      <c r="B24" s="5">
        <v>0</v>
      </c>
      <c r="C24" s="5">
        <v>139833.32999999999</v>
      </c>
      <c r="D24" s="5">
        <v>0</v>
      </c>
      <c r="E24" s="5">
        <v>167800</v>
      </c>
      <c r="F24" s="5">
        <v>0</v>
      </c>
      <c r="G24" s="5">
        <v>307633.33</v>
      </c>
    </row>
    <row r="25" spans="1:7" x14ac:dyDescent="0.25">
      <c r="A25" s="4" t="s">
        <v>78</v>
      </c>
      <c r="B25" s="5">
        <v>0</v>
      </c>
      <c r="C25" s="5">
        <v>0</v>
      </c>
      <c r="D25" s="5">
        <v>0</v>
      </c>
      <c r="E25" s="5">
        <v>74087.490000000005</v>
      </c>
      <c r="F25" s="5">
        <v>0</v>
      </c>
      <c r="G25" s="5">
        <v>74087.490000000005</v>
      </c>
    </row>
    <row r="26" spans="1:7" x14ac:dyDescent="0.25">
      <c r="A26" s="4" t="s">
        <v>81</v>
      </c>
      <c r="B26" s="5">
        <v>44000</v>
      </c>
      <c r="C26" s="5">
        <v>0</v>
      </c>
      <c r="D26" s="5">
        <v>262775.98</v>
      </c>
      <c r="E26" s="5">
        <v>262775.98</v>
      </c>
      <c r="F26" s="5">
        <v>44000</v>
      </c>
      <c r="G26" s="5">
        <v>0</v>
      </c>
    </row>
    <row r="27" spans="1:7" x14ac:dyDescent="0.25">
      <c r="A27" s="4" t="s">
        <v>88</v>
      </c>
      <c r="B27" s="5">
        <v>5066.96</v>
      </c>
      <c r="C27" s="5">
        <v>0</v>
      </c>
      <c r="D27" s="5">
        <v>1640185.76</v>
      </c>
      <c r="E27" s="5">
        <v>1645252.72</v>
      </c>
      <c r="F27" s="5">
        <v>0</v>
      </c>
      <c r="G27" s="5">
        <v>0</v>
      </c>
    </row>
    <row r="28" spans="1:7" x14ac:dyDescent="0.25">
      <c r="A28" s="4" t="s">
        <v>90</v>
      </c>
      <c r="B28" s="5">
        <v>99300</v>
      </c>
      <c r="C28" s="5">
        <v>0</v>
      </c>
      <c r="D28" s="5">
        <v>215700</v>
      </c>
      <c r="E28" s="5">
        <v>315000</v>
      </c>
      <c r="F28" s="5">
        <v>0</v>
      </c>
      <c r="G28" s="5">
        <v>0</v>
      </c>
    </row>
    <row r="29" spans="1:7" x14ac:dyDescent="0.25">
      <c r="A29" s="4" t="s">
        <v>96</v>
      </c>
      <c r="B29" s="5">
        <v>0</v>
      </c>
      <c r="C29" s="5">
        <v>0</v>
      </c>
      <c r="D29" s="5">
        <v>702640</v>
      </c>
      <c r="E29" s="5">
        <v>702640</v>
      </c>
      <c r="F29" s="5">
        <v>0</v>
      </c>
      <c r="G29" s="5">
        <v>0</v>
      </c>
    </row>
    <row r="30" spans="1:7" x14ac:dyDescent="0.25">
      <c r="A30" s="4" t="s">
        <v>98</v>
      </c>
      <c r="B30" s="5">
        <v>1008.65</v>
      </c>
      <c r="C30" s="5">
        <v>0</v>
      </c>
      <c r="D30" s="5">
        <v>236083.41</v>
      </c>
      <c r="E30" s="5">
        <v>236571.38</v>
      </c>
      <c r="F30" s="5">
        <v>520.67999999999995</v>
      </c>
      <c r="G30" s="5">
        <v>0</v>
      </c>
    </row>
    <row r="31" spans="1:7" x14ac:dyDescent="0.25">
      <c r="A31" s="4" t="s">
        <v>100</v>
      </c>
      <c r="B31" s="5">
        <v>1911.16</v>
      </c>
      <c r="C31" s="5">
        <v>1651562.27</v>
      </c>
      <c r="D31" s="5">
        <v>24221475.640000001</v>
      </c>
      <c r="E31" s="5">
        <v>24504329.120000001</v>
      </c>
      <c r="F31" s="5">
        <v>51.04</v>
      </c>
      <c r="G31" s="5">
        <v>1932555.63</v>
      </c>
    </row>
    <row r="32" spans="1:7" x14ac:dyDescent="0.25">
      <c r="A32" s="4" t="s">
        <v>106</v>
      </c>
      <c r="B32" s="5">
        <v>687.47</v>
      </c>
      <c r="C32" s="5">
        <v>0</v>
      </c>
      <c r="D32" s="5">
        <v>3110028.86</v>
      </c>
      <c r="E32" s="5">
        <v>3095385.21</v>
      </c>
      <c r="F32" s="5">
        <v>15331.12</v>
      </c>
      <c r="G32" s="5">
        <v>0</v>
      </c>
    </row>
    <row r="33" spans="1:7" x14ac:dyDescent="0.25">
      <c r="A33" s="4" t="s">
        <v>109</v>
      </c>
      <c r="B33" s="5">
        <v>280717.15999999997</v>
      </c>
      <c r="C33" s="5">
        <v>0</v>
      </c>
      <c r="D33" s="5">
        <v>0</v>
      </c>
      <c r="E33" s="5">
        <v>280717.15999999997</v>
      </c>
      <c r="F33" s="5">
        <v>0</v>
      </c>
      <c r="G33" s="5">
        <v>0</v>
      </c>
    </row>
    <row r="34" spans="1:7" x14ac:dyDescent="0.25">
      <c r="A34" s="4" t="s">
        <v>111</v>
      </c>
      <c r="B34" s="5">
        <v>0.08</v>
      </c>
      <c r="C34" s="5">
        <v>0</v>
      </c>
      <c r="D34" s="5">
        <v>0</v>
      </c>
      <c r="E34" s="5">
        <v>0.08</v>
      </c>
      <c r="F34" s="5">
        <v>0</v>
      </c>
      <c r="G34" s="5">
        <v>0</v>
      </c>
    </row>
    <row r="35" spans="1:7" x14ac:dyDescent="0.25">
      <c r="A35" s="4" t="s">
        <v>113</v>
      </c>
      <c r="B35" s="5">
        <v>0</v>
      </c>
      <c r="C35" s="5">
        <v>5761793.9299999997</v>
      </c>
      <c r="D35" s="5">
        <v>1706513.55</v>
      </c>
      <c r="E35" s="5">
        <v>822974.09</v>
      </c>
      <c r="F35" s="5">
        <v>0</v>
      </c>
      <c r="G35" s="5">
        <v>4878254.47</v>
      </c>
    </row>
    <row r="36" spans="1:7" x14ac:dyDescent="0.25">
      <c r="A36" s="4" t="s">
        <v>121</v>
      </c>
      <c r="B36" s="5">
        <v>71.27</v>
      </c>
      <c r="C36" s="5">
        <v>0</v>
      </c>
      <c r="D36" s="5">
        <v>119581.53</v>
      </c>
      <c r="E36" s="5">
        <v>119445.73</v>
      </c>
      <c r="F36" s="5">
        <v>207.07</v>
      </c>
      <c r="G36" s="5">
        <v>0</v>
      </c>
    </row>
    <row r="37" spans="1:7" x14ac:dyDescent="0.25">
      <c r="A37" s="4" t="s">
        <v>123</v>
      </c>
      <c r="B37" s="5">
        <v>0</v>
      </c>
      <c r="C37" s="5">
        <v>0</v>
      </c>
      <c r="D37" s="5">
        <v>126407.22</v>
      </c>
      <c r="E37" s="5">
        <v>126407.22</v>
      </c>
      <c r="F37" s="5">
        <v>0</v>
      </c>
      <c r="G37" s="5">
        <v>0</v>
      </c>
    </row>
    <row r="38" spans="1:7" x14ac:dyDescent="0.25">
      <c r="A38" s="4" t="s">
        <v>125</v>
      </c>
      <c r="B38" s="5">
        <v>0</v>
      </c>
      <c r="C38" s="5">
        <v>0</v>
      </c>
      <c r="D38" s="5">
        <v>1622285</v>
      </c>
      <c r="E38" s="5">
        <v>1622285</v>
      </c>
      <c r="F38" s="5">
        <v>0</v>
      </c>
      <c r="G38" s="5">
        <v>0</v>
      </c>
    </row>
    <row r="39" spans="1:7" x14ac:dyDescent="0.25">
      <c r="A39" s="4" t="s">
        <v>128</v>
      </c>
      <c r="B39" s="5">
        <v>0</v>
      </c>
      <c r="C39" s="5">
        <v>0</v>
      </c>
      <c r="D39" s="5">
        <v>8779960.7599999998</v>
      </c>
      <c r="E39" s="5">
        <v>8779960.7599999998</v>
      </c>
      <c r="F39" s="5">
        <v>0</v>
      </c>
      <c r="G39" s="5">
        <v>0</v>
      </c>
    </row>
    <row r="40" spans="1:7" x14ac:dyDescent="0.25">
      <c r="A40" s="4" t="s">
        <v>130</v>
      </c>
      <c r="B40" s="5">
        <v>1144516.18</v>
      </c>
      <c r="C40" s="5">
        <v>426785.74</v>
      </c>
      <c r="D40" s="5">
        <v>19496452.469999999</v>
      </c>
      <c r="E40" s="5">
        <v>18765902.300000001</v>
      </c>
      <c r="F40" s="5">
        <v>1448280.61</v>
      </c>
      <c r="G40" s="5">
        <v>0</v>
      </c>
    </row>
    <row r="41" spans="1:7" x14ac:dyDescent="0.25">
      <c r="A41" s="4" t="s">
        <v>190</v>
      </c>
      <c r="B41" s="5">
        <v>2</v>
      </c>
      <c r="C41" s="5">
        <v>0</v>
      </c>
      <c r="D41" s="5">
        <v>0</v>
      </c>
      <c r="E41" s="5">
        <v>2</v>
      </c>
      <c r="F41" s="5">
        <v>0</v>
      </c>
      <c r="G41" s="5">
        <v>0</v>
      </c>
    </row>
    <row r="42" spans="1:7" x14ac:dyDescent="0.25">
      <c r="A42" s="4" t="s">
        <v>192</v>
      </c>
      <c r="B42" s="5">
        <v>0</v>
      </c>
      <c r="C42" s="5">
        <v>993241.62</v>
      </c>
      <c r="D42" s="5">
        <v>10490561.390000001</v>
      </c>
      <c r="E42" s="5">
        <v>10894602.6</v>
      </c>
      <c r="F42" s="5">
        <v>285.18</v>
      </c>
      <c r="G42" s="5">
        <v>1397568.01</v>
      </c>
    </row>
    <row r="43" spans="1:7" x14ac:dyDescent="0.25">
      <c r="A43" s="4" t="s">
        <v>584</v>
      </c>
      <c r="B43" s="5">
        <v>0</v>
      </c>
      <c r="C43" s="5">
        <v>10081.76</v>
      </c>
      <c r="D43" s="5">
        <v>2536656.7400000002</v>
      </c>
      <c r="E43" s="5">
        <v>2526574.98</v>
      </c>
      <c r="F43" s="5">
        <v>0</v>
      </c>
      <c r="G43" s="5">
        <v>0</v>
      </c>
    </row>
    <row r="44" spans="1:7" x14ac:dyDescent="0.25">
      <c r="A44" s="4" t="s">
        <v>590</v>
      </c>
      <c r="B44" s="5">
        <v>0</v>
      </c>
      <c r="C44" s="5">
        <v>0</v>
      </c>
      <c r="D44" s="5">
        <v>22745.48</v>
      </c>
      <c r="E44" s="5">
        <v>125069.43</v>
      </c>
      <c r="F44" s="5">
        <v>0</v>
      </c>
      <c r="G44" s="5">
        <v>102323.95</v>
      </c>
    </row>
    <row r="45" spans="1:7" x14ac:dyDescent="0.25">
      <c r="A45" s="4" t="s">
        <v>592</v>
      </c>
      <c r="B45" s="5">
        <v>0</v>
      </c>
      <c r="C45" s="5">
        <v>0</v>
      </c>
      <c r="D45" s="5">
        <v>1730285</v>
      </c>
      <c r="E45" s="5">
        <v>1730285</v>
      </c>
      <c r="F45" s="5">
        <v>0</v>
      </c>
      <c r="G45" s="5">
        <v>0</v>
      </c>
    </row>
    <row r="46" spans="1:7" x14ac:dyDescent="0.25">
      <c r="A46" s="4" t="s">
        <v>594</v>
      </c>
      <c r="B46" s="5">
        <v>9164.9699999999993</v>
      </c>
      <c r="C46" s="5">
        <v>0</v>
      </c>
      <c r="D46" s="5">
        <v>2316375.52</v>
      </c>
      <c r="E46" s="5">
        <v>2315945.6800000002</v>
      </c>
      <c r="F46" s="5">
        <v>9594.81</v>
      </c>
      <c r="G46" s="5">
        <v>0</v>
      </c>
    </row>
    <row r="47" spans="1:7" x14ac:dyDescent="0.25">
      <c r="A47" s="4" t="s">
        <v>597</v>
      </c>
      <c r="B47" s="5">
        <v>0</v>
      </c>
      <c r="C47" s="5">
        <v>0</v>
      </c>
      <c r="D47" s="5">
        <v>3350856.97</v>
      </c>
      <c r="E47" s="5">
        <v>3368048.03</v>
      </c>
      <c r="F47" s="5">
        <v>0</v>
      </c>
      <c r="G47" s="5">
        <v>17191.060000000001</v>
      </c>
    </row>
    <row r="48" spans="1:7" x14ac:dyDescent="0.25">
      <c r="A48" s="4" t="s">
        <v>599</v>
      </c>
      <c r="B48" s="5">
        <v>0</v>
      </c>
      <c r="C48" s="5">
        <v>718805.46</v>
      </c>
      <c r="D48" s="5">
        <v>6543785.2999999998</v>
      </c>
      <c r="E48" s="5">
        <v>6630377.21</v>
      </c>
      <c r="F48" s="5">
        <v>0</v>
      </c>
      <c r="G48" s="5">
        <v>805397.37</v>
      </c>
    </row>
    <row r="49" spans="1:7" x14ac:dyDescent="0.25">
      <c r="A49" s="4" t="s">
        <v>611</v>
      </c>
      <c r="B49" s="5">
        <v>0</v>
      </c>
      <c r="C49" s="5">
        <v>232082.67</v>
      </c>
      <c r="D49" s="5">
        <v>4112775.72</v>
      </c>
      <c r="E49" s="5">
        <v>4126680.29</v>
      </c>
      <c r="F49" s="5">
        <v>0</v>
      </c>
      <c r="G49" s="5">
        <v>245987.24</v>
      </c>
    </row>
    <row r="50" spans="1:7" x14ac:dyDescent="0.25">
      <c r="A50" s="4" t="s">
        <v>614</v>
      </c>
      <c r="B50" s="5">
        <v>0</v>
      </c>
      <c r="C50" s="5">
        <v>74306.37</v>
      </c>
      <c r="D50" s="5">
        <v>1413227.96</v>
      </c>
      <c r="E50" s="5">
        <v>1421790.8</v>
      </c>
      <c r="F50" s="5">
        <v>0</v>
      </c>
      <c r="G50" s="5">
        <v>82869.210000000006</v>
      </c>
    </row>
    <row r="51" spans="1:7" x14ac:dyDescent="0.25">
      <c r="A51" s="4" t="s">
        <v>618</v>
      </c>
      <c r="B51" s="5">
        <v>0</v>
      </c>
      <c r="C51" s="5">
        <v>0</v>
      </c>
      <c r="D51" s="5">
        <v>71036.53</v>
      </c>
      <c r="E51" s="5">
        <v>71036.53</v>
      </c>
      <c r="F51" s="5">
        <v>0</v>
      </c>
      <c r="G51" s="5">
        <v>0</v>
      </c>
    </row>
    <row r="52" spans="1:7" x14ac:dyDescent="0.25">
      <c r="A52" s="4" t="s">
        <v>619</v>
      </c>
      <c r="B52" s="5">
        <v>0</v>
      </c>
      <c r="C52" s="5">
        <v>0</v>
      </c>
      <c r="D52" s="5">
        <v>109034.07</v>
      </c>
      <c r="E52" s="5">
        <v>109034.07</v>
      </c>
      <c r="F52" s="5">
        <v>0</v>
      </c>
      <c r="G52" s="5">
        <v>0</v>
      </c>
    </row>
    <row r="53" spans="1:7" x14ac:dyDescent="0.25">
      <c r="A53" s="4" t="s">
        <v>731</v>
      </c>
      <c r="B53" s="5">
        <v>39296.82</v>
      </c>
      <c r="C53" s="5">
        <v>2066828.95</v>
      </c>
      <c r="D53" s="5">
        <v>1244773.3700000001</v>
      </c>
      <c r="E53" s="5">
        <v>667744.5</v>
      </c>
      <c r="F53" s="5">
        <v>107464.98</v>
      </c>
      <c r="G53" s="5">
        <v>1557968.24</v>
      </c>
    </row>
    <row r="54" spans="1:7" x14ac:dyDescent="0.25">
      <c r="A54" s="4" t="s">
        <v>735</v>
      </c>
      <c r="B54" s="5">
        <v>1321975.8799999999</v>
      </c>
      <c r="C54" s="5">
        <v>0</v>
      </c>
      <c r="D54" s="5">
        <v>1087793.94</v>
      </c>
      <c r="E54" s="5">
        <v>1304259.5</v>
      </c>
      <c r="F54" s="5">
        <v>1105510.32</v>
      </c>
      <c r="G54" s="5">
        <v>0</v>
      </c>
    </row>
    <row r="55" spans="1:7" x14ac:dyDescent="0.25">
      <c r="A55" s="4" t="s">
        <v>738</v>
      </c>
      <c r="B55" s="5">
        <v>0</v>
      </c>
      <c r="C55" s="5">
        <v>4233.8</v>
      </c>
      <c r="D55" s="5">
        <v>145992.01999999999</v>
      </c>
      <c r="E55" s="5">
        <v>150985.84</v>
      </c>
      <c r="F55" s="5">
        <v>0</v>
      </c>
      <c r="G55" s="5">
        <v>9227.6200000000008</v>
      </c>
    </row>
    <row r="56" spans="1:7" x14ac:dyDescent="0.25">
      <c r="A56" s="4" t="s">
        <v>750</v>
      </c>
      <c r="B56" s="5">
        <v>0</v>
      </c>
      <c r="C56" s="5">
        <v>0</v>
      </c>
      <c r="D56" s="5">
        <v>11922.3</v>
      </c>
      <c r="E56" s="5">
        <v>11922.3</v>
      </c>
      <c r="F56" s="5">
        <v>0</v>
      </c>
      <c r="G56" s="5">
        <v>0</v>
      </c>
    </row>
    <row r="57" spans="1:7" x14ac:dyDescent="0.25">
      <c r="A57" s="4" t="s">
        <v>752</v>
      </c>
      <c r="B57" s="5">
        <v>3187.14</v>
      </c>
      <c r="C57" s="5">
        <v>22900.78</v>
      </c>
      <c r="D57" s="5">
        <v>4909195.96</v>
      </c>
      <c r="E57" s="5">
        <v>5017977.03</v>
      </c>
      <c r="F57" s="5">
        <v>0</v>
      </c>
      <c r="G57" s="5">
        <v>128494.71</v>
      </c>
    </row>
    <row r="58" spans="1:7" x14ac:dyDescent="0.25">
      <c r="A58" s="4" t="s">
        <v>756</v>
      </c>
      <c r="B58" s="5">
        <v>0</v>
      </c>
      <c r="C58" s="5">
        <v>0</v>
      </c>
      <c r="D58" s="5">
        <v>702640</v>
      </c>
      <c r="E58" s="5">
        <v>702640</v>
      </c>
      <c r="F58" s="5">
        <v>0</v>
      </c>
      <c r="G58" s="5">
        <v>0</v>
      </c>
    </row>
    <row r="59" spans="1:7" x14ac:dyDescent="0.25">
      <c r="A59" s="4" t="s">
        <v>758</v>
      </c>
      <c r="B59" s="5">
        <v>0</v>
      </c>
      <c r="C59" s="5">
        <v>6699.2</v>
      </c>
      <c r="D59" s="5">
        <v>2575602.96</v>
      </c>
      <c r="E59" s="5">
        <v>2568580.19</v>
      </c>
      <c r="F59" s="5">
        <v>323.57</v>
      </c>
      <c r="G59" s="5">
        <v>0</v>
      </c>
    </row>
    <row r="60" spans="1:7" x14ac:dyDescent="0.25">
      <c r="A60" s="4" t="s">
        <v>761</v>
      </c>
      <c r="B60" s="5">
        <v>0</v>
      </c>
      <c r="C60" s="5">
        <v>13578.05</v>
      </c>
      <c r="D60" s="5">
        <v>225096.11</v>
      </c>
      <c r="E60" s="5">
        <v>199874.43</v>
      </c>
      <c r="F60" s="5">
        <v>11643.63</v>
      </c>
      <c r="G60" s="5">
        <v>0</v>
      </c>
    </row>
    <row r="61" spans="1:7" x14ac:dyDescent="0.25">
      <c r="A61" s="4" t="s">
        <v>763</v>
      </c>
      <c r="B61" s="5">
        <v>630645</v>
      </c>
      <c r="C61" s="5">
        <v>0</v>
      </c>
      <c r="D61" s="5">
        <v>1211257.5</v>
      </c>
      <c r="E61" s="5">
        <v>1841902.5</v>
      </c>
      <c r="F61" s="5">
        <v>0</v>
      </c>
      <c r="G61" s="5">
        <v>0</v>
      </c>
    </row>
    <row r="62" spans="1:7" x14ac:dyDescent="0.25">
      <c r="A62" s="4" t="s">
        <v>766</v>
      </c>
      <c r="B62" s="5">
        <v>0</v>
      </c>
      <c r="C62" s="5">
        <v>0</v>
      </c>
      <c r="D62" s="5">
        <v>44556.77</v>
      </c>
      <c r="E62" s="5">
        <v>44556.77</v>
      </c>
      <c r="F62" s="5">
        <v>0</v>
      </c>
      <c r="G62" s="5">
        <v>0</v>
      </c>
    </row>
    <row r="63" spans="1:7" x14ac:dyDescent="0.25">
      <c r="A63" s="4" t="s">
        <v>768</v>
      </c>
      <c r="B63" s="5">
        <v>0</v>
      </c>
      <c r="C63" s="5">
        <v>0</v>
      </c>
      <c r="D63" s="5">
        <v>153796.04999999999</v>
      </c>
      <c r="E63" s="5">
        <v>153796.04999999999</v>
      </c>
      <c r="F63" s="5">
        <v>0</v>
      </c>
      <c r="G63" s="5">
        <v>0</v>
      </c>
    </row>
    <row r="64" spans="1:7" x14ac:dyDescent="0.25">
      <c r="A64" s="4" t="s">
        <v>769</v>
      </c>
      <c r="B64" s="5">
        <v>37937.660000000003</v>
      </c>
      <c r="C64" s="5">
        <v>0</v>
      </c>
      <c r="D64" s="5">
        <v>2973513.71</v>
      </c>
      <c r="E64" s="5">
        <v>2956916.63</v>
      </c>
      <c r="F64" s="5">
        <v>54534.74</v>
      </c>
      <c r="G64" s="5">
        <v>0</v>
      </c>
    </row>
    <row r="65" spans="1:7" x14ac:dyDescent="0.25">
      <c r="A65" s="4" t="s">
        <v>775</v>
      </c>
      <c r="B65" s="5">
        <v>0</v>
      </c>
      <c r="C65" s="5">
        <v>0</v>
      </c>
      <c r="D65" s="5">
        <v>3001234.13</v>
      </c>
      <c r="E65" s="5">
        <v>3001234.13</v>
      </c>
      <c r="F65" s="5">
        <v>0</v>
      </c>
      <c r="G65" s="5">
        <v>0</v>
      </c>
    </row>
    <row r="66" spans="1:7" x14ac:dyDescent="0.25">
      <c r="A66" s="4" t="s">
        <v>781</v>
      </c>
      <c r="B66" s="5">
        <v>0</v>
      </c>
      <c r="C66" s="5">
        <v>0</v>
      </c>
      <c r="D66" s="5">
        <v>5142388.3899999997</v>
      </c>
      <c r="E66" s="5">
        <v>5142388.3899999997</v>
      </c>
      <c r="F66" s="5">
        <v>0</v>
      </c>
      <c r="G66" s="5">
        <v>0</v>
      </c>
    </row>
    <row r="67" spans="1:7" x14ac:dyDescent="0.25">
      <c r="A67" s="4" t="s">
        <v>799</v>
      </c>
      <c r="B67" s="5">
        <v>0</v>
      </c>
      <c r="C67" s="5">
        <v>0</v>
      </c>
      <c r="D67" s="5">
        <v>1838184.03</v>
      </c>
      <c r="E67" s="5">
        <v>1838184.03</v>
      </c>
      <c r="F67" s="5">
        <v>0</v>
      </c>
      <c r="G67" s="5">
        <v>0</v>
      </c>
    </row>
    <row r="68" spans="1:7" x14ac:dyDescent="0.25">
      <c r="A68" s="4" t="s">
        <v>823</v>
      </c>
      <c r="B68" s="5">
        <v>0</v>
      </c>
      <c r="C68" s="5">
        <v>0</v>
      </c>
      <c r="D68" s="5">
        <v>179567.93</v>
      </c>
      <c r="E68" s="5">
        <v>179567.93</v>
      </c>
      <c r="F68" s="5">
        <v>0</v>
      </c>
      <c r="G68" s="5">
        <v>0</v>
      </c>
    </row>
    <row r="69" spans="1:7" x14ac:dyDescent="0.25">
      <c r="A69" s="4" t="s">
        <v>832</v>
      </c>
      <c r="B69" s="5">
        <v>0</v>
      </c>
      <c r="C69" s="5">
        <v>0</v>
      </c>
      <c r="D69" s="5">
        <v>5381459.9500000002</v>
      </c>
      <c r="E69" s="5">
        <v>5381459.9500000002</v>
      </c>
      <c r="F69" s="5">
        <v>0</v>
      </c>
      <c r="G69" s="5">
        <v>0</v>
      </c>
    </row>
    <row r="70" spans="1:7" x14ac:dyDescent="0.25">
      <c r="A70" s="4" t="s">
        <v>842</v>
      </c>
      <c r="B70" s="5">
        <v>0</v>
      </c>
      <c r="C70" s="5">
        <v>0</v>
      </c>
      <c r="D70" s="5">
        <v>1264202.45</v>
      </c>
      <c r="E70" s="5">
        <v>1264202.45</v>
      </c>
      <c r="F70" s="5">
        <v>0</v>
      </c>
      <c r="G70" s="5">
        <v>0</v>
      </c>
    </row>
    <row r="71" spans="1:7" x14ac:dyDescent="0.25">
      <c r="A71" s="4" t="s">
        <v>859</v>
      </c>
      <c r="B71" s="5">
        <v>0</v>
      </c>
      <c r="C71" s="5">
        <v>0</v>
      </c>
      <c r="D71" s="5">
        <v>199857.05</v>
      </c>
      <c r="E71" s="5">
        <v>199857.05</v>
      </c>
      <c r="F71" s="5">
        <v>0</v>
      </c>
      <c r="G71" s="5">
        <v>0</v>
      </c>
    </row>
    <row r="72" spans="1:7" x14ac:dyDescent="0.25">
      <c r="A72" s="4" t="s">
        <v>866</v>
      </c>
      <c r="B72" s="5">
        <v>0</v>
      </c>
      <c r="C72" s="5">
        <v>0</v>
      </c>
      <c r="D72" s="5">
        <v>19600860.949999999</v>
      </c>
      <c r="E72" s="5">
        <v>19600860.949999999</v>
      </c>
      <c r="F72" s="5">
        <v>0</v>
      </c>
      <c r="G72" s="5">
        <v>0</v>
      </c>
    </row>
    <row r="73" spans="1:7" x14ac:dyDescent="0.25">
      <c r="A73" s="4" t="s">
        <v>867</v>
      </c>
      <c r="B73" s="5">
        <v>1405218.7</v>
      </c>
      <c r="C73" s="5">
        <v>0</v>
      </c>
      <c r="D73" s="5">
        <v>10680400.68</v>
      </c>
      <c r="E73" s="5">
        <v>11458100.960000001</v>
      </c>
      <c r="F73" s="5">
        <v>627518.42000000004</v>
      </c>
      <c r="G73" s="5">
        <v>0</v>
      </c>
    </row>
    <row r="74" spans="1:7" x14ac:dyDescent="0.25">
      <c r="A74" s="4" t="s">
        <v>876</v>
      </c>
      <c r="B74" s="5">
        <v>0</v>
      </c>
      <c r="C74" s="5">
        <v>0</v>
      </c>
      <c r="D74" s="5">
        <v>4444917.53</v>
      </c>
      <c r="E74" s="5">
        <v>4444917.53</v>
      </c>
      <c r="F74" s="5">
        <v>0</v>
      </c>
      <c r="G74" s="5">
        <v>0</v>
      </c>
    </row>
    <row r="75" spans="1:7" x14ac:dyDescent="0.25">
      <c r="A75" s="4" t="s">
        <v>883</v>
      </c>
      <c r="B75" s="5">
        <v>0</v>
      </c>
      <c r="C75" s="5">
        <v>0</v>
      </c>
      <c r="D75" s="5">
        <v>1216559.57</v>
      </c>
      <c r="E75" s="5">
        <v>1216559.57</v>
      </c>
      <c r="F75" s="5">
        <v>0</v>
      </c>
      <c r="G75" s="5">
        <v>0</v>
      </c>
    </row>
    <row r="76" spans="1:7" x14ac:dyDescent="0.25">
      <c r="A76" s="4" t="s">
        <v>887</v>
      </c>
      <c r="B76" s="5">
        <v>0</v>
      </c>
      <c r="C76" s="5">
        <v>0</v>
      </c>
      <c r="D76" s="5">
        <v>139890.22</v>
      </c>
      <c r="E76" s="5">
        <v>139890.22</v>
      </c>
      <c r="F76" s="5">
        <v>0</v>
      </c>
      <c r="G76" s="5">
        <v>0</v>
      </c>
    </row>
    <row r="77" spans="1:7" x14ac:dyDescent="0.25">
      <c r="A77" s="4" t="s">
        <v>890</v>
      </c>
      <c r="B77" s="5">
        <v>0</v>
      </c>
      <c r="C77" s="5">
        <v>0</v>
      </c>
      <c r="D77" s="5">
        <v>384208.73</v>
      </c>
      <c r="E77" s="5">
        <v>384208.73</v>
      </c>
      <c r="F77" s="5">
        <v>0</v>
      </c>
      <c r="G77" s="5">
        <v>0</v>
      </c>
    </row>
    <row r="78" spans="1:7" x14ac:dyDescent="0.25">
      <c r="A78" s="4" t="s">
        <v>894</v>
      </c>
      <c r="B78" s="5">
        <v>0</v>
      </c>
      <c r="C78" s="5">
        <v>0</v>
      </c>
      <c r="D78" s="5">
        <v>281668.65999999997</v>
      </c>
      <c r="E78" s="5">
        <v>281668.65999999997</v>
      </c>
      <c r="F78" s="5">
        <v>0</v>
      </c>
      <c r="G78" s="5">
        <v>0</v>
      </c>
    </row>
    <row r="79" spans="1:7" x14ac:dyDescent="0.25">
      <c r="A79" s="4" t="s">
        <v>898</v>
      </c>
      <c r="B79" s="5">
        <v>0</v>
      </c>
      <c r="C79" s="5">
        <v>0</v>
      </c>
      <c r="D79" s="5">
        <v>96625.99</v>
      </c>
      <c r="E79" s="5">
        <v>96625.99</v>
      </c>
      <c r="F79" s="5">
        <v>0</v>
      </c>
      <c r="G79" s="5">
        <v>0</v>
      </c>
    </row>
    <row r="80" spans="1:7" x14ac:dyDescent="0.25">
      <c r="A80" s="4" t="s">
        <v>901</v>
      </c>
      <c r="B80" s="5">
        <v>0</v>
      </c>
      <c r="C80" s="5">
        <v>0</v>
      </c>
      <c r="D80" s="5">
        <v>5853098.5999999996</v>
      </c>
      <c r="E80" s="5">
        <v>5853098.5999999996</v>
      </c>
      <c r="F80" s="5">
        <v>0</v>
      </c>
      <c r="G80" s="5">
        <v>0</v>
      </c>
    </row>
    <row r="81" spans="1:7" x14ac:dyDescent="0.25">
      <c r="A81" s="4" t="s">
        <v>902</v>
      </c>
      <c r="B81" s="5">
        <v>0</v>
      </c>
      <c r="C81" s="5">
        <v>0</v>
      </c>
      <c r="D81" s="5">
        <v>1497358.03</v>
      </c>
      <c r="E81" s="5">
        <v>1497358.03</v>
      </c>
      <c r="F81" s="5">
        <v>0</v>
      </c>
      <c r="G81" s="5">
        <v>0</v>
      </c>
    </row>
    <row r="82" spans="1:7" x14ac:dyDescent="0.25">
      <c r="A82" s="4" t="s">
        <v>903</v>
      </c>
      <c r="B82" s="5">
        <v>579647.72</v>
      </c>
      <c r="C82" s="5">
        <v>0</v>
      </c>
      <c r="D82" s="5">
        <v>7002.53</v>
      </c>
      <c r="E82" s="5">
        <v>417156.67</v>
      </c>
      <c r="F82" s="5">
        <v>169493.58</v>
      </c>
      <c r="G82" s="5">
        <v>0</v>
      </c>
    </row>
    <row r="83" spans="1:7" x14ac:dyDescent="0.25">
      <c r="A83" s="4" t="s">
        <v>905</v>
      </c>
      <c r="B83" s="5">
        <v>1459354.15</v>
      </c>
      <c r="C83" s="5">
        <v>0</v>
      </c>
      <c r="D83" s="5">
        <v>4097955.22</v>
      </c>
      <c r="E83" s="5">
        <v>5245212.01</v>
      </c>
      <c r="F83" s="5">
        <v>312097.36</v>
      </c>
      <c r="G83" s="5">
        <v>0</v>
      </c>
    </row>
    <row r="84" spans="1:7" x14ac:dyDescent="0.25">
      <c r="A84" s="4" t="s">
        <v>917</v>
      </c>
      <c r="B84" s="5">
        <v>0</v>
      </c>
      <c r="C84" s="5">
        <v>0</v>
      </c>
      <c r="D84" s="5">
        <v>0</v>
      </c>
      <c r="E84" s="5">
        <v>258855.81</v>
      </c>
      <c r="F84" s="5">
        <v>0</v>
      </c>
      <c r="G84" s="5">
        <v>258855.81</v>
      </c>
    </row>
    <row r="85" spans="1:7" x14ac:dyDescent="0.25">
      <c r="A85" s="4" t="s">
        <v>920</v>
      </c>
      <c r="B85" s="5">
        <v>0</v>
      </c>
      <c r="C85" s="5">
        <v>0</v>
      </c>
      <c r="D85" s="5">
        <v>15913625.93</v>
      </c>
      <c r="E85" s="5">
        <v>15913625.93</v>
      </c>
      <c r="F85" s="5">
        <v>0</v>
      </c>
      <c r="G85" s="5">
        <v>0</v>
      </c>
    </row>
    <row r="86" spans="1:7" x14ac:dyDescent="0.25">
      <c r="A86" s="4" t="s">
        <v>924</v>
      </c>
      <c r="B86" s="5">
        <v>0</v>
      </c>
      <c r="C86" s="5">
        <v>0</v>
      </c>
      <c r="D86" s="5">
        <v>158441.09</v>
      </c>
      <c r="E86" s="5">
        <v>158441.09</v>
      </c>
      <c r="F86" s="5">
        <v>0</v>
      </c>
      <c r="G86" s="5">
        <v>0</v>
      </c>
    </row>
    <row r="87" spans="1:7" x14ac:dyDescent="0.25">
      <c r="A87" s="4" t="s">
        <v>927</v>
      </c>
      <c r="B87" s="5">
        <v>0</v>
      </c>
      <c r="C87" s="5">
        <v>0</v>
      </c>
      <c r="D87" s="5">
        <v>14650883.5</v>
      </c>
      <c r="E87" s="5">
        <v>14650883.5</v>
      </c>
      <c r="F87" s="5">
        <v>0</v>
      </c>
      <c r="G87" s="5">
        <v>0</v>
      </c>
    </row>
    <row r="88" spans="1:7" x14ac:dyDescent="0.25">
      <c r="A88" s="4" t="s">
        <v>931</v>
      </c>
      <c r="B88" s="5">
        <v>0</v>
      </c>
      <c r="C88" s="5">
        <v>0</v>
      </c>
      <c r="D88" s="5">
        <v>148536.03</v>
      </c>
      <c r="E88" s="5">
        <v>148536.03</v>
      </c>
      <c r="F88" s="5">
        <v>0</v>
      </c>
      <c r="G88" s="5">
        <v>0</v>
      </c>
    </row>
    <row r="89" spans="1:7" x14ac:dyDescent="0.25">
      <c r="A89" s="4" t="s">
        <v>934</v>
      </c>
      <c r="B89" s="5">
        <v>0</v>
      </c>
      <c r="C89" s="5">
        <v>0</v>
      </c>
      <c r="D89" s="5">
        <v>96</v>
      </c>
      <c r="E89" s="5">
        <v>96</v>
      </c>
      <c r="F89" s="5">
        <v>0</v>
      </c>
      <c r="G89" s="5">
        <v>0</v>
      </c>
    </row>
    <row r="90" spans="1:7" x14ac:dyDescent="0.25">
      <c r="A90" s="4" t="s">
        <v>936</v>
      </c>
      <c r="B90" s="5">
        <v>0</v>
      </c>
      <c r="C90" s="5">
        <v>0</v>
      </c>
      <c r="D90" s="5">
        <v>16871.84</v>
      </c>
      <c r="E90" s="5">
        <v>16871.84</v>
      </c>
      <c r="F90" s="5">
        <v>0</v>
      </c>
      <c r="G90" s="5">
        <v>0</v>
      </c>
    </row>
    <row r="91" spans="1:7" x14ac:dyDescent="0.25">
      <c r="A91" s="4" t="s">
        <v>943</v>
      </c>
      <c r="B91" s="5">
        <v>0</v>
      </c>
      <c r="C91" s="5">
        <v>0</v>
      </c>
      <c r="D91" s="5">
        <v>484363.38</v>
      </c>
      <c r="E91" s="5">
        <v>484363.38</v>
      </c>
      <c r="F91" s="5">
        <v>0</v>
      </c>
      <c r="G91" s="5">
        <v>0</v>
      </c>
    </row>
    <row r="92" spans="1:7" x14ac:dyDescent="0.25">
      <c r="A92" s="4" t="s">
        <v>952</v>
      </c>
      <c r="B92" s="5">
        <v>0</v>
      </c>
      <c r="C92" s="5">
        <v>0</v>
      </c>
      <c r="D92" s="5">
        <v>3006525.78</v>
      </c>
      <c r="E92" s="5">
        <v>3006525.78</v>
      </c>
      <c r="F92" s="5">
        <v>0</v>
      </c>
      <c r="G92" s="5">
        <v>0</v>
      </c>
    </row>
    <row r="93" spans="1:7" x14ac:dyDescent="0.25">
      <c r="A93" s="4" t="s">
        <v>967</v>
      </c>
      <c r="B93" s="5">
        <v>0</v>
      </c>
      <c r="C93" s="5">
        <v>0</v>
      </c>
      <c r="D93" s="5">
        <v>3578736.5</v>
      </c>
      <c r="E93" s="5">
        <v>3578736.5</v>
      </c>
      <c r="F93" s="5">
        <v>0</v>
      </c>
      <c r="G93" s="5">
        <v>0</v>
      </c>
    </row>
    <row r="94" spans="1:7" x14ac:dyDescent="0.25">
      <c r="A94" s="4" t="s">
        <v>978</v>
      </c>
      <c r="B94" s="5">
        <v>0</v>
      </c>
      <c r="C94" s="5">
        <v>0</v>
      </c>
      <c r="D94" s="5">
        <v>5590162.2400000002</v>
      </c>
      <c r="E94" s="5">
        <v>5590162.2400000002</v>
      </c>
      <c r="F94" s="5">
        <v>0</v>
      </c>
      <c r="G94" s="5">
        <v>0</v>
      </c>
    </row>
    <row r="95" spans="1:7" x14ac:dyDescent="0.25">
      <c r="A95" s="4" t="s">
        <v>979</v>
      </c>
      <c r="B95" s="5">
        <v>0</v>
      </c>
      <c r="C95" s="5">
        <v>0</v>
      </c>
      <c r="D95" s="5">
        <v>5590162.2400000002</v>
      </c>
      <c r="E95" s="5">
        <v>5590162.2400000002</v>
      </c>
      <c r="F95" s="5">
        <v>0</v>
      </c>
      <c r="G95" s="5">
        <v>0</v>
      </c>
    </row>
    <row r="96" spans="1:7" x14ac:dyDescent="0.25">
      <c r="A96" s="4" t="s">
        <v>980</v>
      </c>
      <c r="B96" s="5">
        <v>0</v>
      </c>
      <c r="C96" s="5">
        <v>806000</v>
      </c>
      <c r="D96" s="5">
        <v>0</v>
      </c>
      <c r="E96" s="5">
        <v>0</v>
      </c>
      <c r="F96" s="5">
        <v>0</v>
      </c>
      <c r="G96" s="5">
        <v>806000</v>
      </c>
    </row>
    <row r="97" spans="1:7" x14ac:dyDescent="0.25">
      <c r="A97" s="4" t="s">
        <v>984</v>
      </c>
      <c r="B97" s="5">
        <v>0</v>
      </c>
      <c r="C97" s="5">
        <v>3994000</v>
      </c>
      <c r="D97" s="5">
        <v>0</v>
      </c>
      <c r="E97" s="5">
        <v>6000</v>
      </c>
      <c r="F97" s="5">
        <v>0</v>
      </c>
      <c r="G97" s="5">
        <v>4000000</v>
      </c>
    </row>
    <row r="98" spans="1:7" x14ac:dyDescent="0.25">
      <c r="A98" s="4" t="s">
        <v>985</v>
      </c>
      <c r="B98" s="5">
        <v>0</v>
      </c>
      <c r="C98" s="5">
        <v>0</v>
      </c>
      <c r="D98" s="5">
        <v>1838415.27</v>
      </c>
      <c r="E98" s="5">
        <v>1198230.48</v>
      </c>
      <c r="F98" s="5">
        <v>640184.79</v>
      </c>
      <c r="G98" s="5">
        <v>0</v>
      </c>
    </row>
    <row r="99" spans="1:7" x14ac:dyDescent="0.25">
      <c r="A99" s="4" t="s">
        <v>988</v>
      </c>
      <c r="B99" s="5">
        <v>0</v>
      </c>
      <c r="C99" s="5">
        <v>10727357.710000001</v>
      </c>
      <c r="D99" s="5">
        <v>3340867.37</v>
      </c>
      <c r="E99" s="5">
        <v>2659228.23</v>
      </c>
      <c r="F99" s="5">
        <v>0</v>
      </c>
      <c r="G99" s="5">
        <v>10045718.57</v>
      </c>
    </row>
    <row r="100" spans="1:7" x14ac:dyDescent="0.25">
      <c r="A100" s="4" t="s">
        <v>1005</v>
      </c>
      <c r="B100" s="5">
        <v>0</v>
      </c>
      <c r="C100" s="5">
        <v>31380.639999999999</v>
      </c>
      <c r="D100" s="5">
        <v>120796.99</v>
      </c>
      <c r="E100" s="5">
        <v>144103.4</v>
      </c>
      <c r="F100" s="5">
        <v>0</v>
      </c>
      <c r="G100" s="5">
        <v>54687.05</v>
      </c>
    </row>
    <row r="101" spans="1:7" x14ac:dyDescent="0.25">
      <c r="A101" s="4" t="s">
        <v>1007</v>
      </c>
      <c r="B101" s="5">
        <v>0</v>
      </c>
      <c r="C101" s="5">
        <v>1198230.48</v>
      </c>
      <c r="D101" s="5">
        <v>24862287.309999999</v>
      </c>
      <c r="E101" s="5">
        <v>24834163.210000001</v>
      </c>
      <c r="F101" s="5">
        <v>0</v>
      </c>
      <c r="G101" s="5">
        <v>1170106.3799999999</v>
      </c>
    </row>
    <row r="103" spans="1:7" x14ac:dyDescent="0.25">
      <c r="B103" s="10"/>
      <c r="C103" s="10"/>
      <c r="D103" s="10"/>
      <c r="E103" s="10"/>
      <c r="F103" s="10"/>
      <c r="G103" s="10"/>
    </row>
    <row r="105" spans="1:7" x14ac:dyDescent="0.25">
      <c r="G105" s="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53"/>
  <sheetViews>
    <sheetView workbookViewId="0">
      <selection activeCell="A2" sqref="A2"/>
    </sheetView>
  </sheetViews>
  <sheetFormatPr defaultRowHeight="15" x14ac:dyDescent="0.25"/>
  <cols>
    <col min="1" max="1" width="20.85546875" style="8" customWidth="1"/>
    <col min="2" max="2" width="10.140625" customWidth="1"/>
    <col min="3" max="8" width="14.42578125" customWidth="1"/>
  </cols>
  <sheetData>
    <row r="1" spans="1:8" s="6" customFormat="1" ht="28.5" x14ac:dyDescent="0.25">
      <c r="A1" s="3" t="s">
        <v>1043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</row>
    <row r="2" spans="1:8" x14ac:dyDescent="0.25">
      <c r="A2" s="7" t="str">
        <f>LEFT(B2,3)</f>
        <v>010</v>
      </c>
      <c r="B2" s="4" t="s">
        <v>8</v>
      </c>
      <c r="C2" s="5">
        <v>291532</v>
      </c>
      <c r="D2" s="5">
        <v>0</v>
      </c>
      <c r="E2" s="5">
        <v>0</v>
      </c>
      <c r="F2" s="5">
        <v>0</v>
      </c>
      <c r="G2" s="5">
        <v>291532</v>
      </c>
      <c r="H2" s="5">
        <v>0</v>
      </c>
    </row>
    <row r="3" spans="1:8" x14ac:dyDescent="0.25">
      <c r="A3" s="7" t="str">
        <f t="shared" ref="A3:A66" si="0">LEFT(B3,3)</f>
        <v>010</v>
      </c>
      <c r="B3" s="4" t="s">
        <v>9</v>
      </c>
      <c r="C3" s="5">
        <v>4627941.82</v>
      </c>
      <c r="D3" s="5">
        <v>0</v>
      </c>
      <c r="E3" s="5">
        <v>41826.5</v>
      </c>
      <c r="F3" s="5">
        <v>0</v>
      </c>
      <c r="G3" s="5">
        <v>4669768.32</v>
      </c>
      <c r="H3" s="5">
        <v>0</v>
      </c>
    </row>
    <row r="4" spans="1:8" x14ac:dyDescent="0.25">
      <c r="A4" s="7" t="str">
        <f t="shared" si="0"/>
        <v>010</v>
      </c>
      <c r="B4" s="4" t="s">
        <v>10</v>
      </c>
      <c r="C4" s="5">
        <v>80814.350000000006</v>
      </c>
      <c r="D4" s="5">
        <v>0</v>
      </c>
      <c r="E4" s="5">
        <v>0</v>
      </c>
      <c r="F4" s="5">
        <v>0</v>
      </c>
      <c r="G4" s="5">
        <v>80814.350000000006</v>
      </c>
      <c r="H4" s="5">
        <v>0</v>
      </c>
    </row>
    <row r="5" spans="1:8" x14ac:dyDescent="0.25">
      <c r="A5" s="7" t="str">
        <f t="shared" si="0"/>
        <v>010</v>
      </c>
      <c r="B5" s="4" t="s">
        <v>11</v>
      </c>
      <c r="C5" s="5">
        <v>2567080.33</v>
      </c>
      <c r="D5" s="5">
        <v>0</v>
      </c>
      <c r="E5" s="5">
        <v>83660.22</v>
      </c>
      <c r="F5" s="5">
        <v>0</v>
      </c>
      <c r="G5" s="5">
        <v>2650740.5499999998</v>
      </c>
      <c r="H5" s="5">
        <v>0</v>
      </c>
    </row>
    <row r="6" spans="1:8" x14ac:dyDescent="0.25">
      <c r="A6" s="7" t="str">
        <f t="shared" si="0"/>
        <v>010</v>
      </c>
      <c r="B6" s="4" t="s">
        <v>12</v>
      </c>
      <c r="C6" s="5">
        <v>115843.45</v>
      </c>
      <c r="D6" s="5">
        <v>0</v>
      </c>
      <c r="E6" s="5">
        <v>0</v>
      </c>
      <c r="F6" s="5">
        <v>0</v>
      </c>
      <c r="G6" s="5">
        <v>115843.45</v>
      </c>
      <c r="H6" s="5">
        <v>0</v>
      </c>
    </row>
    <row r="7" spans="1:8" x14ac:dyDescent="0.25">
      <c r="A7" s="7" t="str">
        <f t="shared" si="0"/>
        <v>010</v>
      </c>
      <c r="B7" s="4" t="s">
        <v>13</v>
      </c>
      <c r="C7" s="5">
        <v>393154.84</v>
      </c>
      <c r="D7" s="5">
        <v>0</v>
      </c>
      <c r="E7" s="5">
        <v>55501.33</v>
      </c>
      <c r="F7" s="5">
        <v>0</v>
      </c>
      <c r="G7" s="5">
        <v>448656.17</v>
      </c>
      <c r="H7" s="5">
        <v>0</v>
      </c>
    </row>
    <row r="8" spans="1:8" x14ac:dyDescent="0.25">
      <c r="A8" s="7" t="str">
        <f t="shared" si="0"/>
        <v>010</v>
      </c>
      <c r="B8" s="4" t="s">
        <v>14</v>
      </c>
      <c r="C8" s="5">
        <v>98983.56</v>
      </c>
      <c r="D8" s="5">
        <v>0</v>
      </c>
      <c r="E8" s="5">
        <v>0</v>
      </c>
      <c r="F8" s="5">
        <v>0</v>
      </c>
      <c r="G8" s="5">
        <v>98983.56</v>
      </c>
      <c r="H8" s="5">
        <v>0</v>
      </c>
    </row>
    <row r="9" spans="1:8" x14ac:dyDescent="0.25">
      <c r="A9" s="7" t="str">
        <f t="shared" si="0"/>
        <v>010</v>
      </c>
      <c r="B9" s="4" t="s">
        <v>15</v>
      </c>
      <c r="C9" s="5">
        <v>176408.34</v>
      </c>
      <c r="D9" s="5">
        <v>0</v>
      </c>
      <c r="E9" s="5">
        <v>15100.39</v>
      </c>
      <c r="F9" s="5">
        <v>0</v>
      </c>
      <c r="G9" s="5">
        <v>191508.73</v>
      </c>
      <c r="H9" s="5">
        <v>0</v>
      </c>
    </row>
    <row r="10" spans="1:8" x14ac:dyDescent="0.25">
      <c r="A10" s="7" t="str">
        <f t="shared" si="0"/>
        <v>011</v>
      </c>
      <c r="B10" s="4" t="s">
        <v>17</v>
      </c>
      <c r="C10" s="5">
        <v>59500</v>
      </c>
      <c r="D10" s="5">
        <v>0</v>
      </c>
      <c r="E10" s="5">
        <v>0</v>
      </c>
      <c r="F10" s="5">
        <v>0</v>
      </c>
      <c r="G10" s="5">
        <v>59500</v>
      </c>
      <c r="H10" s="5">
        <v>0</v>
      </c>
    </row>
    <row r="11" spans="1:8" x14ac:dyDescent="0.25">
      <c r="A11" s="7" t="str">
        <f t="shared" si="0"/>
        <v>011</v>
      </c>
      <c r="B11" s="4" t="s">
        <v>18</v>
      </c>
      <c r="C11" s="5">
        <v>506334.9</v>
      </c>
      <c r="D11" s="5">
        <v>0</v>
      </c>
      <c r="E11" s="5">
        <v>0</v>
      </c>
      <c r="F11" s="5">
        <v>0</v>
      </c>
      <c r="G11" s="5">
        <v>506334.9</v>
      </c>
      <c r="H11" s="5">
        <v>0</v>
      </c>
    </row>
    <row r="12" spans="1:8" x14ac:dyDescent="0.25">
      <c r="A12" s="7" t="str">
        <f t="shared" si="0"/>
        <v>012</v>
      </c>
      <c r="B12" s="4" t="s">
        <v>20</v>
      </c>
      <c r="C12" s="5">
        <v>32600</v>
      </c>
      <c r="D12" s="5">
        <v>0</v>
      </c>
      <c r="E12" s="5">
        <v>0</v>
      </c>
      <c r="F12" s="5">
        <v>0</v>
      </c>
      <c r="G12" s="5">
        <v>32600</v>
      </c>
      <c r="H12" s="5">
        <v>0</v>
      </c>
    </row>
    <row r="13" spans="1:8" x14ac:dyDescent="0.25">
      <c r="A13" s="7" t="str">
        <f t="shared" si="0"/>
        <v>013</v>
      </c>
      <c r="B13" s="4" t="s">
        <v>22</v>
      </c>
      <c r="C13" s="5">
        <v>6707825</v>
      </c>
      <c r="D13" s="5">
        <v>0</v>
      </c>
      <c r="E13" s="5">
        <v>0</v>
      </c>
      <c r="F13" s="5">
        <v>0</v>
      </c>
      <c r="G13" s="5">
        <v>6707825</v>
      </c>
      <c r="H13" s="5">
        <v>0</v>
      </c>
    </row>
    <row r="14" spans="1:8" x14ac:dyDescent="0.25">
      <c r="A14" s="7" t="str">
        <f t="shared" si="0"/>
        <v>014</v>
      </c>
      <c r="B14" s="4" t="s">
        <v>24</v>
      </c>
      <c r="C14" s="5">
        <v>6048261.54</v>
      </c>
      <c r="D14" s="5">
        <v>0</v>
      </c>
      <c r="E14" s="5">
        <v>0</v>
      </c>
      <c r="F14" s="5">
        <v>0</v>
      </c>
      <c r="G14" s="5">
        <v>6048261.54</v>
      </c>
      <c r="H14" s="5">
        <v>0</v>
      </c>
    </row>
    <row r="15" spans="1:8" x14ac:dyDescent="0.25">
      <c r="A15" s="7" t="str">
        <f t="shared" si="0"/>
        <v>014</v>
      </c>
      <c r="B15" s="4" t="s">
        <v>25</v>
      </c>
      <c r="C15" s="5">
        <v>796537.5</v>
      </c>
      <c r="D15" s="5">
        <v>0</v>
      </c>
      <c r="E15" s="5">
        <v>1617883.59</v>
      </c>
      <c r="F15" s="5">
        <v>0</v>
      </c>
      <c r="G15" s="5">
        <v>2414421.09</v>
      </c>
      <c r="H15" s="5">
        <v>0</v>
      </c>
    </row>
    <row r="16" spans="1:8" x14ac:dyDescent="0.25">
      <c r="A16" s="7" t="str">
        <f t="shared" si="0"/>
        <v>014</v>
      </c>
      <c r="B16" s="4" t="s">
        <v>26</v>
      </c>
      <c r="C16" s="5">
        <v>116236.4</v>
      </c>
      <c r="D16" s="5">
        <v>0</v>
      </c>
      <c r="E16" s="5">
        <v>0</v>
      </c>
      <c r="F16" s="5">
        <v>0</v>
      </c>
      <c r="G16" s="5">
        <v>116236.4</v>
      </c>
      <c r="H16" s="5">
        <v>0</v>
      </c>
    </row>
    <row r="17" spans="1:8" x14ac:dyDescent="0.25">
      <c r="A17" s="7" t="str">
        <f t="shared" si="0"/>
        <v>015</v>
      </c>
      <c r="B17" s="4" t="s">
        <v>28</v>
      </c>
      <c r="C17" s="5">
        <v>2942475.76</v>
      </c>
      <c r="D17" s="5">
        <v>0</v>
      </c>
      <c r="E17" s="5">
        <v>0</v>
      </c>
      <c r="F17" s="5">
        <v>0</v>
      </c>
      <c r="G17" s="5">
        <v>2942475.76</v>
      </c>
      <c r="H17" s="5">
        <v>0</v>
      </c>
    </row>
    <row r="18" spans="1:8" x14ac:dyDescent="0.25">
      <c r="A18" s="7" t="str">
        <f t="shared" si="0"/>
        <v>016</v>
      </c>
      <c r="B18" s="4" t="s">
        <v>30</v>
      </c>
      <c r="C18" s="5">
        <v>0</v>
      </c>
      <c r="D18" s="5">
        <v>0</v>
      </c>
      <c r="E18" s="5">
        <v>15285.89</v>
      </c>
      <c r="F18" s="5">
        <v>0</v>
      </c>
      <c r="G18" s="5">
        <v>15285.89</v>
      </c>
      <c r="H18" s="5">
        <v>0</v>
      </c>
    </row>
    <row r="19" spans="1:8" x14ac:dyDescent="0.25">
      <c r="A19" s="7" t="str">
        <f t="shared" si="0"/>
        <v>016</v>
      </c>
      <c r="B19" s="4" t="s">
        <v>31</v>
      </c>
      <c r="C19" s="5">
        <v>180188.25</v>
      </c>
      <c r="D19" s="5">
        <v>0</v>
      </c>
      <c r="E19" s="5">
        <v>0</v>
      </c>
      <c r="F19" s="5">
        <v>0</v>
      </c>
      <c r="G19" s="5">
        <v>180188.25</v>
      </c>
      <c r="H19" s="5">
        <v>0</v>
      </c>
    </row>
    <row r="20" spans="1:8" x14ac:dyDescent="0.25">
      <c r="A20" s="7" t="str">
        <f t="shared" si="0"/>
        <v>017</v>
      </c>
      <c r="B20" s="4" t="s">
        <v>33</v>
      </c>
      <c r="C20" s="5">
        <v>0</v>
      </c>
      <c r="D20" s="5">
        <v>0</v>
      </c>
      <c r="E20" s="5">
        <v>51400</v>
      </c>
      <c r="F20" s="5">
        <v>0</v>
      </c>
      <c r="G20" s="5">
        <v>51400</v>
      </c>
      <c r="H20" s="5">
        <v>0</v>
      </c>
    </row>
    <row r="21" spans="1:8" x14ac:dyDescent="0.25">
      <c r="A21" s="7" t="str">
        <f t="shared" si="0"/>
        <v>018</v>
      </c>
      <c r="B21" s="4" t="s">
        <v>35</v>
      </c>
      <c r="C21" s="5">
        <v>0</v>
      </c>
      <c r="D21" s="5">
        <v>0</v>
      </c>
      <c r="E21" s="5">
        <v>702640</v>
      </c>
      <c r="F21" s="5">
        <v>0</v>
      </c>
      <c r="G21" s="5">
        <v>702640</v>
      </c>
      <c r="H21" s="5">
        <v>0</v>
      </c>
    </row>
    <row r="22" spans="1:8" x14ac:dyDescent="0.25">
      <c r="A22" s="7" t="str">
        <f t="shared" si="0"/>
        <v>020</v>
      </c>
      <c r="B22" s="4" t="s">
        <v>37</v>
      </c>
      <c r="C22" s="5">
        <v>0</v>
      </c>
      <c r="D22" s="5">
        <v>0</v>
      </c>
      <c r="E22" s="5">
        <v>1390808.23</v>
      </c>
      <c r="F22" s="5">
        <v>0</v>
      </c>
      <c r="G22" s="5">
        <v>1390808.23</v>
      </c>
      <c r="H22" s="5">
        <v>0</v>
      </c>
    </row>
    <row r="23" spans="1:8" x14ac:dyDescent="0.25">
      <c r="A23" s="7" t="str">
        <f t="shared" si="0"/>
        <v>020</v>
      </c>
      <c r="B23" s="4" t="s">
        <v>38</v>
      </c>
      <c r="C23" s="5">
        <v>274750.52</v>
      </c>
      <c r="D23" s="5">
        <v>0</v>
      </c>
      <c r="E23" s="5">
        <v>33530.94</v>
      </c>
      <c r="F23" s="5">
        <v>0</v>
      </c>
      <c r="G23" s="5">
        <v>308281.46000000002</v>
      </c>
      <c r="H23" s="5">
        <v>0</v>
      </c>
    </row>
    <row r="24" spans="1:8" x14ac:dyDescent="0.25">
      <c r="A24" s="7" t="str">
        <f t="shared" si="0"/>
        <v>021</v>
      </c>
      <c r="B24" s="4" t="s">
        <v>40</v>
      </c>
      <c r="C24" s="5">
        <v>616120.07999999996</v>
      </c>
      <c r="D24" s="5">
        <v>0</v>
      </c>
      <c r="E24" s="5">
        <v>0</v>
      </c>
      <c r="F24" s="5">
        <v>0</v>
      </c>
      <c r="G24" s="5">
        <v>616120.07999999996</v>
      </c>
      <c r="H24" s="5">
        <v>0</v>
      </c>
    </row>
    <row r="25" spans="1:8" x14ac:dyDescent="0.25">
      <c r="A25" s="7" t="str">
        <f t="shared" si="0"/>
        <v>022</v>
      </c>
      <c r="B25" s="4" t="s">
        <v>42</v>
      </c>
      <c r="C25" s="5">
        <v>342320</v>
      </c>
      <c r="D25" s="5">
        <v>0</v>
      </c>
      <c r="E25" s="5">
        <v>0</v>
      </c>
      <c r="F25" s="5">
        <v>0</v>
      </c>
      <c r="G25" s="5">
        <v>342320</v>
      </c>
      <c r="H25" s="5">
        <v>0</v>
      </c>
    </row>
    <row r="26" spans="1:8" x14ac:dyDescent="0.25">
      <c r="A26" s="7" t="str">
        <f t="shared" si="0"/>
        <v>023</v>
      </c>
      <c r="B26" s="4" t="s">
        <v>44</v>
      </c>
      <c r="C26" s="5">
        <v>335600</v>
      </c>
      <c r="D26" s="5">
        <v>0</v>
      </c>
      <c r="E26" s="5">
        <v>0</v>
      </c>
      <c r="F26" s="5">
        <v>0</v>
      </c>
      <c r="G26" s="5">
        <v>335600</v>
      </c>
      <c r="H26" s="5">
        <v>0</v>
      </c>
    </row>
    <row r="27" spans="1:8" x14ac:dyDescent="0.25">
      <c r="A27" s="7" t="str">
        <f t="shared" si="0"/>
        <v>024</v>
      </c>
      <c r="B27" s="4" t="s">
        <v>46</v>
      </c>
      <c r="C27" s="5">
        <v>0</v>
      </c>
      <c r="D27" s="5">
        <v>0</v>
      </c>
      <c r="E27" s="5">
        <v>263600</v>
      </c>
      <c r="F27" s="5">
        <v>0</v>
      </c>
      <c r="G27" s="5">
        <v>263600</v>
      </c>
      <c r="H27" s="5">
        <v>0</v>
      </c>
    </row>
    <row r="28" spans="1:8" x14ac:dyDescent="0.25">
      <c r="A28" s="7" t="str">
        <f t="shared" si="0"/>
        <v>070</v>
      </c>
      <c r="B28" s="4" t="s">
        <v>48</v>
      </c>
      <c r="C28" s="5">
        <v>0</v>
      </c>
      <c r="D28" s="5">
        <v>59500</v>
      </c>
      <c r="E28" s="5">
        <v>0</v>
      </c>
      <c r="F28" s="5">
        <v>0</v>
      </c>
      <c r="G28" s="5">
        <v>0</v>
      </c>
      <c r="H28" s="5">
        <v>59500</v>
      </c>
    </row>
    <row r="29" spans="1:8" x14ac:dyDescent="0.25">
      <c r="A29" s="7" t="str">
        <f t="shared" si="0"/>
        <v>070</v>
      </c>
      <c r="B29" s="4" t="s">
        <v>49</v>
      </c>
      <c r="C29" s="5">
        <v>0</v>
      </c>
      <c r="D29" s="5">
        <v>477661.56</v>
      </c>
      <c r="E29" s="5">
        <v>0</v>
      </c>
      <c r="F29" s="5">
        <v>28673.34</v>
      </c>
      <c r="G29" s="5">
        <v>0</v>
      </c>
      <c r="H29" s="5">
        <v>506334.9</v>
      </c>
    </row>
    <row r="30" spans="1:8" x14ac:dyDescent="0.25">
      <c r="A30" s="7" t="str">
        <f t="shared" si="0"/>
        <v>071</v>
      </c>
      <c r="B30" s="4" t="s">
        <v>51</v>
      </c>
      <c r="C30" s="5">
        <v>0</v>
      </c>
      <c r="D30" s="5">
        <v>392266.32</v>
      </c>
      <c r="E30" s="5">
        <v>0</v>
      </c>
      <c r="F30" s="5">
        <v>116227.35</v>
      </c>
      <c r="G30" s="5">
        <v>0</v>
      </c>
      <c r="H30" s="5">
        <v>508493.67</v>
      </c>
    </row>
    <row r="31" spans="1:8" x14ac:dyDescent="0.25">
      <c r="A31" s="7" t="str">
        <f t="shared" si="0"/>
        <v>071</v>
      </c>
      <c r="B31" s="4" t="s">
        <v>52</v>
      </c>
      <c r="C31" s="5">
        <v>0</v>
      </c>
      <c r="D31" s="5">
        <v>16061.87</v>
      </c>
      <c r="E31" s="5">
        <v>0</v>
      </c>
      <c r="F31" s="5">
        <v>3636.65</v>
      </c>
      <c r="G31" s="5">
        <v>0</v>
      </c>
      <c r="H31" s="5">
        <v>19698.52</v>
      </c>
    </row>
    <row r="32" spans="1:8" x14ac:dyDescent="0.25">
      <c r="A32" s="7" t="str">
        <f t="shared" si="0"/>
        <v>071</v>
      </c>
      <c r="B32" s="4" t="s">
        <v>53</v>
      </c>
      <c r="C32" s="5">
        <v>0</v>
      </c>
      <c r="D32" s="5">
        <v>2479851.2000000002</v>
      </c>
      <c r="E32" s="5">
        <v>0</v>
      </c>
      <c r="F32" s="5">
        <v>752299.85</v>
      </c>
      <c r="G32" s="5">
        <v>0</v>
      </c>
      <c r="H32" s="5">
        <v>3232151.05</v>
      </c>
    </row>
    <row r="33" spans="1:8" x14ac:dyDescent="0.25">
      <c r="A33" s="7" t="str">
        <f t="shared" si="0"/>
        <v>071</v>
      </c>
      <c r="B33" s="4" t="s">
        <v>54</v>
      </c>
      <c r="C33" s="5">
        <v>0</v>
      </c>
      <c r="D33" s="5">
        <v>65156.4</v>
      </c>
      <c r="E33" s="5">
        <v>0</v>
      </c>
      <c r="F33" s="5">
        <v>12408.33</v>
      </c>
      <c r="G33" s="5">
        <v>0</v>
      </c>
      <c r="H33" s="5">
        <v>77564.73</v>
      </c>
    </row>
    <row r="34" spans="1:8" x14ac:dyDescent="0.25">
      <c r="A34" s="7" t="str">
        <f t="shared" si="0"/>
        <v>071</v>
      </c>
      <c r="B34" s="4" t="s">
        <v>55</v>
      </c>
      <c r="C34" s="5">
        <v>0</v>
      </c>
      <c r="D34" s="5">
        <v>245169.43</v>
      </c>
      <c r="E34" s="5">
        <v>0</v>
      </c>
      <c r="F34" s="5">
        <v>59642.85</v>
      </c>
      <c r="G34" s="5">
        <v>0</v>
      </c>
      <c r="H34" s="5">
        <v>304812.28000000003</v>
      </c>
    </row>
    <row r="35" spans="1:8" x14ac:dyDescent="0.25">
      <c r="A35" s="7" t="str">
        <f t="shared" si="0"/>
        <v>071</v>
      </c>
      <c r="B35" s="4" t="s">
        <v>56</v>
      </c>
      <c r="C35" s="5">
        <v>0</v>
      </c>
      <c r="D35" s="5">
        <v>60340.34</v>
      </c>
      <c r="E35" s="5">
        <v>0</v>
      </c>
      <c r="F35" s="5">
        <v>11558.21</v>
      </c>
      <c r="G35" s="5">
        <v>0</v>
      </c>
      <c r="H35" s="5">
        <v>71898.55</v>
      </c>
    </row>
    <row r="36" spans="1:8" x14ac:dyDescent="0.25">
      <c r="A36" s="7" t="str">
        <f t="shared" si="0"/>
        <v>071</v>
      </c>
      <c r="B36" s="4" t="s">
        <v>57</v>
      </c>
      <c r="C36" s="5">
        <v>0</v>
      </c>
      <c r="D36" s="5">
        <v>139717.99</v>
      </c>
      <c r="E36" s="5">
        <v>0</v>
      </c>
      <c r="F36" s="5">
        <v>1866.33</v>
      </c>
      <c r="G36" s="5">
        <v>0</v>
      </c>
      <c r="H36" s="5">
        <v>141584.32000000001</v>
      </c>
    </row>
    <row r="37" spans="1:8" x14ac:dyDescent="0.25">
      <c r="A37" s="7" t="str">
        <f t="shared" si="0"/>
        <v>071</v>
      </c>
      <c r="B37" s="4" t="s">
        <v>58</v>
      </c>
      <c r="C37" s="5">
        <v>0</v>
      </c>
      <c r="D37" s="5">
        <v>0</v>
      </c>
      <c r="E37" s="5">
        <v>0</v>
      </c>
      <c r="F37" s="5">
        <v>1880.53</v>
      </c>
      <c r="G37" s="5">
        <v>0</v>
      </c>
      <c r="H37" s="5">
        <v>1880.53</v>
      </c>
    </row>
    <row r="38" spans="1:8" x14ac:dyDescent="0.25">
      <c r="A38" s="7" t="str">
        <f t="shared" si="0"/>
        <v>071</v>
      </c>
      <c r="B38" s="4" t="s">
        <v>59</v>
      </c>
      <c r="C38" s="5">
        <v>0</v>
      </c>
      <c r="D38" s="5">
        <v>0</v>
      </c>
      <c r="E38" s="5">
        <v>0</v>
      </c>
      <c r="F38" s="5">
        <v>67178.509999999995</v>
      </c>
      <c r="G38" s="5">
        <v>0</v>
      </c>
      <c r="H38" s="5">
        <v>67178.509999999995</v>
      </c>
    </row>
    <row r="39" spans="1:8" x14ac:dyDescent="0.25">
      <c r="A39" s="7" t="str">
        <f t="shared" si="0"/>
        <v>071</v>
      </c>
      <c r="B39" s="4" t="s">
        <v>60</v>
      </c>
      <c r="C39" s="5">
        <v>0</v>
      </c>
      <c r="D39" s="5">
        <v>0</v>
      </c>
      <c r="E39" s="5">
        <v>0</v>
      </c>
      <c r="F39" s="5">
        <v>19910.669999999998</v>
      </c>
      <c r="G39" s="5">
        <v>0</v>
      </c>
      <c r="H39" s="5">
        <v>19910.669999999998</v>
      </c>
    </row>
    <row r="40" spans="1:8" x14ac:dyDescent="0.25">
      <c r="A40" s="7" t="str">
        <f t="shared" si="0"/>
        <v>072</v>
      </c>
      <c r="B40" s="4" t="s">
        <v>62</v>
      </c>
      <c r="C40" s="5">
        <v>0</v>
      </c>
      <c r="D40" s="5">
        <v>0</v>
      </c>
      <c r="E40" s="5">
        <v>0</v>
      </c>
      <c r="F40" s="5">
        <v>69540.41</v>
      </c>
      <c r="G40" s="5">
        <v>0</v>
      </c>
      <c r="H40" s="5">
        <v>69540.41</v>
      </c>
    </row>
    <row r="41" spans="1:8" x14ac:dyDescent="0.25">
      <c r="A41" s="7" t="str">
        <f t="shared" si="0"/>
        <v>072</v>
      </c>
      <c r="B41" s="4" t="s">
        <v>63</v>
      </c>
      <c r="C41" s="5">
        <v>0</v>
      </c>
      <c r="D41" s="5">
        <v>261047.21</v>
      </c>
      <c r="E41" s="5">
        <v>0</v>
      </c>
      <c r="F41" s="5">
        <v>13111.61</v>
      </c>
      <c r="G41" s="5">
        <v>0</v>
      </c>
      <c r="H41" s="5">
        <v>274158.82</v>
      </c>
    </row>
    <row r="42" spans="1:8" x14ac:dyDescent="0.25">
      <c r="A42" s="7" t="str">
        <f t="shared" si="0"/>
        <v>073</v>
      </c>
      <c r="B42" s="4" t="s">
        <v>65</v>
      </c>
      <c r="C42" s="5">
        <v>0</v>
      </c>
      <c r="D42" s="5">
        <v>616120.07999999996</v>
      </c>
      <c r="E42" s="5">
        <v>0</v>
      </c>
      <c r="F42" s="5">
        <v>0</v>
      </c>
      <c r="G42" s="5">
        <v>0</v>
      </c>
      <c r="H42" s="5">
        <v>616120.07999999996</v>
      </c>
    </row>
    <row r="43" spans="1:8" x14ac:dyDescent="0.25">
      <c r="A43" s="7" t="str">
        <f t="shared" si="0"/>
        <v>074</v>
      </c>
      <c r="B43" s="4" t="s">
        <v>67</v>
      </c>
      <c r="C43" s="5">
        <v>0</v>
      </c>
      <c r="D43" s="5">
        <v>22005</v>
      </c>
      <c r="E43" s="5">
        <v>0</v>
      </c>
      <c r="F43" s="5">
        <v>9780</v>
      </c>
      <c r="G43" s="5">
        <v>0</v>
      </c>
      <c r="H43" s="5">
        <v>31785</v>
      </c>
    </row>
    <row r="44" spans="1:8" x14ac:dyDescent="0.25">
      <c r="A44" s="7" t="str">
        <f t="shared" si="0"/>
        <v>075</v>
      </c>
      <c r="B44" s="4" t="s">
        <v>69</v>
      </c>
      <c r="C44" s="5">
        <v>0</v>
      </c>
      <c r="D44" s="5">
        <v>118205</v>
      </c>
      <c r="E44" s="5">
        <v>0</v>
      </c>
      <c r="F44" s="5">
        <v>64549</v>
      </c>
      <c r="G44" s="5">
        <v>0</v>
      </c>
      <c r="H44" s="5">
        <v>182754</v>
      </c>
    </row>
    <row r="45" spans="1:8" x14ac:dyDescent="0.25">
      <c r="A45" s="7" t="str">
        <f t="shared" si="0"/>
        <v>076</v>
      </c>
      <c r="B45" s="4" t="s">
        <v>71</v>
      </c>
      <c r="C45" s="5">
        <v>0</v>
      </c>
      <c r="D45" s="5">
        <v>301852.13</v>
      </c>
      <c r="E45" s="5">
        <v>0</v>
      </c>
      <c r="F45" s="5">
        <v>301852.13</v>
      </c>
      <c r="G45" s="5">
        <v>0</v>
      </c>
      <c r="H45" s="5">
        <v>603704.26</v>
      </c>
    </row>
    <row r="46" spans="1:8" x14ac:dyDescent="0.25">
      <c r="A46" s="7" t="str">
        <f t="shared" si="0"/>
        <v>077</v>
      </c>
      <c r="B46" s="4" t="s">
        <v>73</v>
      </c>
      <c r="C46" s="5">
        <v>0</v>
      </c>
      <c r="D46" s="5">
        <v>191214.74</v>
      </c>
      <c r="E46" s="5">
        <v>0</v>
      </c>
      <c r="F46" s="5">
        <v>849380.63</v>
      </c>
      <c r="G46" s="5">
        <v>0</v>
      </c>
      <c r="H46" s="5">
        <v>1040595.37</v>
      </c>
    </row>
    <row r="47" spans="1:8" x14ac:dyDescent="0.25">
      <c r="A47" s="7" t="str">
        <f t="shared" si="0"/>
        <v>077</v>
      </c>
      <c r="B47" s="4" t="s">
        <v>74</v>
      </c>
      <c r="C47" s="5">
        <v>0</v>
      </c>
      <c r="D47" s="5">
        <v>26551.25</v>
      </c>
      <c r="E47" s="5">
        <v>0</v>
      </c>
      <c r="F47" s="5">
        <v>346791.14</v>
      </c>
      <c r="G47" s="5">
        <v>0</v>
      </c>
      <c r="H47" s="5">
        <v>373342.39</v>
      </c>
    </row>
    <row r="48" spans="1:8" x14ac:dyDescent="0.25">
      <c r="A48" s="7" t="str">
        <f t="shared" si="0"/>
        <v>077</v>
      </c>
      <c r="B48" s="4" t="s">
        <v>75</v>
      </c>
      <c r="C48" s="5">
        <v>0</v>
      </c>
      <c r="D48" s="5">
        <v>21794.33</v>
      </c>
      <c r="E48" s="5">
        <v>0</v>
      </c>
      <c r="F48" s="5">
        <v>29059.1</v>
      </c>
      <c r="G48" s="5">
        <v>0</v>
      </c>
      <c r="H48" s="5">
        <v>50853.43</v>
      </c>
    </row>
    <row r="49" spans="1:8" x14ac:dyDescent="0.25">
      <c r="A49" s="7" t="str">
        <f t="shared" si="0"/>
        <v>078</v>
      </c>
      <c r="B49" s="4" t="s">
        <v>77</v>
      </c>
      <c r="C49" s="5">
        <v>0</v>
      </c>
      <c r="D49" s="5">
        <v>139833.32999999999</v>
      </c>
      <c r="E49" s="5">
        <v>0</v>
      </c>
      <c r="F49" s="5">
        <v>167800</v>
      </c>
      <c r="G49" s="5">
        <v>0</v>
      </c>
      <c r="H49" s="5">
        <v>307633.33</v>
      </c>
    </row>
    <row r="50" spans="1:8" x14ac:dyDescent="0.25">
      <c r="A50" s="7" t="str">
        <f t="shared" si="0"/>
        <v>079</v>
      </c>
      <c r="B50" s="4" t="s">
        <v>79</v>
      </c>
      <c r="C50" s="5">
        <v>0</v>
      </c>
      <c r="D50" s="5">
        <v>0</v>
      </c>
      <c r="E50" s="5">
        <v>0</v>
      </c>
      <c r="F50" s="5">
        <v>14135</v>
      </c>
      <c r="G50" s="5">
        <v>0</v>
      </c>
      <c r="H50" s="5">
        <v>14135</v>
      </c>
    </row>
    <row r="51" spans="1:8" x14ac:dyDescent="0.25">
      <c r="A51" s="7" t="str">
        <f t="shared" si="0"/>
        <v>079</v>
      </c>
      <c r="B51" s="4" t="s">
        <v>80</v>
      </c>
      <c r="C51" s="5">
        <v>0</v>
      </c>
      <c r="D51" s="5">
        <v>0</v>
      </c>
      <c r="E51" s="5">
        <v>0</v>
      </c>
      <c r="F51" s="5">
        <v>59952.49</v>
      </c>
      <c r="G51" s="5">
        <v>0</v>
      </c>
      <c r="H51" s="5">
        <v>59952.49</v>
      </c>
    </row>
    <row r="52" spans="1:8" x14ac:dyDescent="0.25">
      <c r="A52" s="7" t="str">
        <f t="shared" si="0"/>
        <v>080</v>
      </c>
      <c r="B52" s="4" t="s">
        <v>82</v>
      </c>
      <c r="C52" s="5">
        <v>0</v>
      </c>
      <c r="D52" s="5">
        <v>0</v>
      </c>
      <c r="E52" s="5">
        <v>37351.269999999997</v>
      </c>
      <c r="F52" s="5">
        <v>37351.269999999997</v>
      </c>
      <c r="G52" s="5">
        <v>0</v>
      </c>
      <c r="H52" s="5">
        <v>0</v>
      </c>
    </row>
    <row r="53" spans="1:8" x14ac:dyDescent="0.25">
      <c r="A53" s="7" t="str">
        <f t="shared" si="0"/>
        <v>080</v>
      </c>
      <c r="B53" s="4" t="s">
        <v>83</v>
      </c>
      <c r="C53" s="5">
        <v>0</v>
      </c>
      <c r="D53" s="5">
        <v>0</v>
      </c>
      <c r="E53" s="5">
        <v>145794.22</v>
      </c>
      <c r="F53" s="5">
        <v>145794.22</v>
      </c>
      <c r="G53" s="5">
        <v>0</v>
      </c>
      <c r="H53" s="5">
        <v>0</v>
      </c>
    </row>
    <row r="54" spans="1:8" x14ac:dyDescent="0.25">
      <c r="A54" s="7" t="str">
        <f t="shared" si="0"/>
        <v>080</v>
      </c>
      <c r="B54" s="4" t="s">
        <v>84</v>
      </c>
      <c r="C54" s="5">
        <v>44000</v>
      </c>
      <c r="D54" s="5">
        <v>0</v>
      </c>
      <c r="E54" s="5">
        <v>38956.5</v>
      </c>
      <c r="F54" s="5">
        <v>38956.5</v>
      </c>
      <c r="G54" s="5">
        <v>44000</v>
      </c>
      <c r="H54" s="5">
        <v>0</v>
      </c>
    </row>
    <row r="55" spans="1:8" x14ac:dyDescent="0.25">
      <c r="A55" s="7" t="str">
        <f t="shared" si="0"/>
        <v>080</v>
      </c>
      <c r="B55" s="4" t="s">
        <v>85</v>
      </c>
      <c r="C55" s="5">
        <v>0</v>
      </c>
      <c r="D55" s="5">
        <v>0</v>
      </c>
      <c r="E55" s="5">
        <v>23874.1</v>
      </c>
      <c r="F55" s="5">
        <v>23874.1</v>
      </c>
      <c r="G55" s="5">
        <v>0</v>
      </c>
      <c r="H55" s="5">
        <v>0</v>
      </c>
    </row>
    <row r="56" spans="1:8" x14ac:dyDescent="0.25">
      <c r="A56" s="7" t="str">
        <f t="shared" si="0"/>
        <v>080</v>
      </c>
      <c r="B56" s="4" t="s">
        <v>86</v>
      </c>
      <c r="C56" s="5">
        <v>0</v>
      </c>
      <c r="D56" s="5">
        <v>0</v>
      </c>
      <c r="E56" s="5">
        <v>2870</v>
      </c>
      <c r="F56" s="5">
        <v>2870</v>
      </c>
      <c r="G56" s="5">
        <v>0</v>
      </c>
      <c r="H56" s="5">
        <v>0</v>
      </c>
    </row>
    <row r="57" spans="1:8" x14ac:dyDescent="0.25">
      <c r="A57" s="7" t="str">
        <f t="shared" si="0"/>
        <v>080</v>
      </c>
      <c r="B57" s="4" t="s">
        <v>87</v>
      </c>
      <c r="C57" s="5">
        <v>0</v>
      </c>
      <c r="D57" s="5">
        <v>0</v>
      </c>
      <c r="E57" s="5">
        <v>13929.89</v>
      </c>
      <c r="F57" s="5">
        <v>13929.89</v>
      </c>
      <c r="G57" s="5">
        <v>0</v>
      </c>
      <c r="H57" s="5">
        <v>0</v>
      </c>
    </row>
    <row r="58" spans="1:8" x14ac:dyDescent="0.25">
      <c r="A58" s="7" t="str">
        <f t="shared" si="0"/>
        <v>084</v>
      </c>
      <c r="B58" s="4" t="s">
        <v>89</v>
      </c>
      <c r="C58" s="5">
        <v>5066.96</v>
      </c>
      <c r="D58" s="5">
        <v>0</v>
      </c>
      <c r="E58" s="5">
        <v>1640185.76</v>
      </c>
      <c r="F58" s="5">
        <v>1645252.72</v>
      </c>
      <c r="G58" s="5">
        <v>0</v>
      </c>
      <c r="H58" s="5">
        <v>0</v>
      </c>
    </row>
    <row r="59" spans="1:8" x14ac:dyDescent="0.25">
      <c r="A59" s="7" t="str">
        <f t="shared" si="0"/>
        <v>085</v>
      </c>
      <c r="B59" s="4" t="s">
        <v>91</v>
      </c>
      <c r="C59" s="5">
        <v>18000</v>
      </c>
      <c r="D59" s="5">
        <v>0</v>
      </c>
      <c r="E59" s="5">
        <v>0</v>
      </c>
      <c r="F59" s="5">
        <v>18000</v>
      </c>
      <c r="G59" s="5">
        <v>0</v>
      </c>
      <c r="H59" s="5">
        <v>0</v>
      </c>
    </row>
    <row r="60" spans="1:8" x14ac:dyDescent="0.25">
      <c r="A60" s="7" t="str">
        <f t="shared" si="0"/>
        <v>085</v>
      </c>
      <c r="B60" s="4" t="s">
        <v>92</v>
      </c>
      <c r="C60" s="5">
        <v>33400</v>
      </c>
      <c r="D60" s="5">
        <v>0</v>
      </c>
      <c r="E60" s="5">
        <v>0</v>
      </c>
      <c r="F60" s="5">
        <v>33400</v>
      </c>
      <c r="G60" s="5">
        <v>0</v>
      </c>
      <c r="H60" s="5">
        <v>0</v>
      </c>
    </row>
    <row r="61" spans="1:8" x14ac:dyDescent="0.25">
      <c r="A61" s="7" t="str">
        <f t="shared" si="0"/>
        <v>085</v>
      </c>
      <c r="B61" s="4" t="s">
        <v>93</v>
      </c>
      <c r="C61" s="5">
        <v>0</v>
      </c>
      <c r="D61" s="5">
        <v>0</v>
      </c>
      <c r="E61" s="5">
        <v>76600</v>
      </c>
      <c r="F61" s="5">
        <v>76600</v>
      </c>
      <c r="G61" s="5">
        <v>0</v>
      </c>
      <c r="H61" s="5">
        <v>0</v>
      </c>
    </row>
    <row r="62" spans="1:8" x14ac:dyDescent="0.25">
      <c r="A62" s="7" t="str">
        <f t="shared" si="0"/>
        <v>085</v>
      </c>
      <c r="B62" s="4" t="s">
        <v>94</v>
      </c>
      <c r="C62" s="5">
        <v>47900</v>
      </c>
      <c r="D62" s="5">
        <v>0</v>
      </c>
      <c r="E62" s="5">
        <v>0</v>
      </c>
      <c r="F62" s="5">
        <v>47900</v>
      </c>
      <c r="G62" s="5">
        <v>0</v>
      </c>
      <c r="H62" s="5">
        <v>0</v>
      </c>
    </row>
    <row r="63" spans="1:8" x14ac:dyDescent="0.25">
      <c r="A63" s="7" t="str">
        <f t="shared" si="0"/>
        <v>085</v>
      </c>
      <c r="B63" s="4" t="s">
        <v>95</v>
      </c>
      <c r="C63" s="5">
        <v>0</v>
      </c>
      <c r="D63" s="5">
        <v>0</v>
      </c>
      <c r="E63" s="5">
        <v>139100</v>
      </c>
      <c r="F63" s="5">
        <v>139100</v>
      </c>
      <c r="G63" s="5">
        <v>0</v>
      </c>
      <c r="H63" s="5">
        <v>0</v>
      </c>
    </row>
    <row r="64" spans="1:8" x14ac:dyDescent="0.25">
      <c r="A64" s="7" t="str">
        <f t="shared" si="0"/>
        <v>086</v>
      </c>
      <c r="B64" s="4" t="s">
        <v>97</v>
      </c>
      <c r="C64" s="5">
        <v>0</v>
      </c>
      <c r="D64" s="5">
        <v>0</v>
      </c>
      <c r="E64" s="5">
        <v>702640</v>
      </c>
      <c r="F64" s="5">
        <v>702640</v>
      </c>
      <c r="G64" s="5">
        <v>0</v>
      </c>
      <c r="H64" s="5">
        <v>0</v>
      </c>
    </row>
    <row r="65" spans="1:8" x14ac:dyDescent="0.25">
      <c r="A65" s="7" t="str">
        <f t="shared" si="0"/>
        <v>100</v>
      </c>
      <c r="B65" s="4" t="s">
        <v>99</v>
      </c>
      <c r="C65" s="5">
        <v>1008.65</v>
      </c>
      <c r="D65" s="5">
        <v>0</v>
      </c>
      <c r="E65" s="5">
        <v>236083.41</v>
      </c>
      <c r="F65" s="5">
        <v>236571.38</v>
      </c>
      <c r="G65" s="5">
        <v>520.67999999999995</v>
      </c>
      <c r="H65" s="5">
        <v>0</v>
      </c>
    </row>
    <row r="66" spans="1:8" x14ac:dyDescent="0.25">
      <c r="A66" s="7" t="str">
        <f t="shared" si="0"/>
        <v>130</v>
      </c>
      <c r="B66" s="4" t="s">
        <v>101</v>
      </c>
      <c r="C66" s="5">
        <v>1911.04</v>
      </c>
      <c r="D66" s="5">
        <v>0</v>
      </c>
      <c r="E66" s="5">
        <v>86685.119999999995</v>
      </c>
      <c r="F66" s="5">
        <v>88545.12</v>
      </c>
      <c r="G66" s="5">
        <v>51.04</v>
      </c>
      <c r="H66" s="5">
        <v>0</v>
      </c>
    </row>
    <row r="67" spans="1:8" x14ac:dyDescent="0.25">
      <c r="A67" s="7" t="str">
        <f t="shared" ref="A67:A130" si="1">LEFT(B67,3)</f>
        <v>130</v>
      </c>
      <c r="B67" s="4" t="s">
        <v>102</v>
      </c>
      <c r="C67" s="5">
        <v>0</v>
      </c>
      <c r="D67" s="5">
        <v>399329.25</v>
      </c>
      <c r="E67" s="5">
        <v>1955701.11</v>
      </c>
      <c r="F67" s="5">
        <v>2200201.4</v>
      </c>
      <c r="G67" s="5">
        <v>0</v>
      </c>
      <c r="H67" s="5">
        <v>643829.54</v>
      </c>
    </row>
    <row r="68" spans="1:8" x14ac:dyDescent="0.25">
      <c r="A68" s="7" t="str">
        <f t="shared" si="1"/>
        <v>130</v>
      </c>
      <c r="B68" s="4" t="s">
        <v>103</v>
      </c>
      <c r="C68" s="5">
        <v>0</v>
      </c>
      <c r="D68" s="5">
        <v>1252233.02</v>
      </c>
      <c r="E68" s="5">
        <v>20326423.66</v>
      </c>
      <c r="F68" s="5">
        <v>20362916.73</v>
      </c>
      <c r="G68" s="5">
        <v>0</v>
      </c>
      <c r="H68" s="5">
        <v>1288726.0900000001</v>
      </c>
    </row>
    <row r="69" spans="1:8" x14ac:dyDescent="0.25">
      <c r="A69" s="7" t="str">
        <f t="shared" si="1"/>
        <v>130</v>
      </c>
      <c r="B69" s="4" t="s">
        <v>104</v>
      </c>
      <c r="C69" s="5">
        <v>0</v>
      </c>
      <c r="D69" s="5">
        <v>0</v>
      </c>
      <c r="E69" s="5">
        <v>1601991.6</v>
      </c>
      <c r="F69" s="5">
        <v>1601991.6</v>
      </c>
      <c r="G69" s="5">
        <v>0</v>
      </c>
      <c r="H69" s="5">
        <v>0</v>
      </c>
    </row>
    <row r="70" spans="1:8" x14ac:dyDescent="0.25">
      <c r="A70" s="7" t="str">
        <f t="shared" si="1"/>
        <v>130</v>
      </c>
      <c r="B70" s="4" t="s">
        <v>105</v>
      </c>
      <c r="C70" s="5">
        <v>0.12</v>
      </c>
      <c r="D70" s="5">
        <v>0</v>
      </c>
      <c r="E70" s="5">
        <v>250674.15</v>
      </c>
      <c r="F70" s="5">
        <v>250674.27</v>
      </c>
      <c r="G70" s="5">
        <v>0</v>
      </c>
      <c r="H70" s="5">
        <v>0</v>
      </c>
    </row>
    <row r="71" spans="1:8" x14ac:dyDescent="0.25">
      <c r="A71" s="7" t="str">
        <f t="shared" si="1"/>
        <v>131</v>
      </c>
      <c r="B71" s="4" t="s">
        <v>107</v>
      </c>
      <c r="C71" s="5">
        <v>687.47</v>
      </c>
      <c r="D71" s="5">
        <v>0</v>
      </c>
      <c r="E71" s="5">
        <v>1423436.77</v>
      </c>
      <c r="F71" s="5">
        <v>1409051.49</v>
      </c>
      <c r="G71" s="5">
        <v>15072.75</v>
      </c>
      <c r="H71" s="5">
        <v>0</v>
      </c>
    </row>
    <row r="72" spans="1:8" x14ac:dyDescent="0.25">
      <c r="A72" s="7" t="str">
        <f t="shared" si="1"/>
        <v>131</v>
      </c>
      <c r="B72" s="4" t="s">
        <v>108</v>
      </c>
      <c r="C72" s="5">
        <v>0</v>
      </c>
      <c r="D72" s="5">
        <v>0</v>
      </c>
      <c r="E72" s="5">
        <v>1686592.09</v>
      </c>
      <c r="F72" s="5">
        <v>1686333.72</v>
      </c>
      <c r="G72" s="5">
        <v>258.37</v>
      </c>
      <c r="H72" s="5">
        <v>0</v>
      </c>
    </row>
    <row r="73" spans="1:8" x14ac:dyDescent="0.25">
      <c r="A73" s="7" t="str">
        <f t="shared" si="1"/>
        <v>132</v>
      </c>
      <c r="B73" s="4" t="s">
        <v>110</v>
      </c>
      <c r="C73" s="5">
        <v>280717.15999999997</v>
      </c>
      <c r="D73" s="5">
        <v>0</v>
      </c>
      <c r="E73" s="5">
        <v>0</v>
      </c>
      <c r="F73" s="5">
        <v>280717.15999999997</v>
      </c>
      <c r="G73" s="5">
        <v>0</v>
      </c>
      <c r="H73" s="5">
        <v>0</v>
      </c>
    </row>
    <row r="74" spans="1:8" x14ac:dyDescent="0.25">
      <c r="A74" s="7" t="str">
        <f t="shared" si="1"/>
        <v>133</v>
      </c>
      <c r="B74" s="4" t="s">
        <v>112</v>
      </c>
      <c r="C74" s="5">
        <v>0.08</v>
      </c>
      <c r="D74" s="5">
        <v>0</v>
      </c>
      <c r="E74" s="5">
        <v>0</v>
      </c>
      <c r="F74" s="5">
        <v>0.08</v>
      </c>
      <c r="G74" s="5">
        <v>0</v>
      </c>
      <c r="H74" s="5">
        <v>0</v>
      </c>
    </row>
    <row r="75" spans="1:8" x14ac:dyDescent="0.25">
      <c r="A75" s="7" t="str">
        <f t="shared" si="1"/>
        <v>134</v>
      </c>
      <c r="B75" s="4" t="s">
        <v>114</v>
      </c>
      <c r="C75" s="5">
        <v>0</v>
      </c>
      <c r="D75" s="5">
        <v>1833660</v>
      </c>
      <c r="E75" s="5">
        <v>333240</v>
      </c>
      <c r="F75" s="5">
        <v>0</v>
      </c>
      <c r="G75" s="5">
        <v>0</v>
      </c>
      <c r="H75" s="5">
        <v>1500420</v>
      </c>
    </row>
    <row r="76" spans="1:8" x14ac:dyDescent="0.25">
      <c r="A76" s="7" t="str">
        <f t="shared" si="1"/>
        <v>134</v>
      </c>
      <c r="B76" s="4" t="s">
        <v>115</v>
      </c>
      <c r="C76" s="5">
        <v>0</v>
      </c>
      <c r="D76" s="5">
        <v>20004.88</v>
      </c>
      <c r="E76" s="5">
        <v>20004.88</v>
      </c>
      <c r="F76" s="5">
        <v>0</v>
      </c>
      <c r="G76" s="5">
        <v>0</v>
      </c>
      <c r="H76" s="5">
        <v>0</v>
      </c>
    </row>
    <row r="77" spans="1:8" x14ac:dyDescent="0.25">
      <c r="A77" s="7" t="str">
        <f t="shared" si="1"/>
        <v>134</v>
      </c>
      <c r="B77" s="4" t="s">
        <v>116</v>
      </c>
      <c r="C77" s="5">
        <v>0</v>
      </c>
      <c r="D77" s="5">
        <v>433333.32</v>
      </c>
      <c r="E77" s="5">
        <v>433333.32</v>
      </c>
      <c r="F77" s="5">
        <v>0</v>
      </c>
      <c r="G77" s="5">
        <v>0</v>
      </c>
      <c r="H77" s="5">
        <v>0</v>
      </c>
    </row>
    <row r="78" spans="1:8" x14ac:dyDescent="0.25">
      <c r="A78" s="7" t="str">
        <f t="shared" si="1"/>
        <v>134</v>
      </c>
      <c r="B78" s="4" t="s">
        <v>117</v>
      </c>
      <c r="C78" s="5">
        <v>0</v>
      </c>
      <c r="D78" s="5">
        <v>651666.66</v>
      </c>
      <c r="E78" s="5">
        <v>77642.62</v>
      </c>
      <c r="F78" s="5">
        <v>0</v>
      </c>
      <c r="G78" s="5">
        <v>0</v>
      </c>
      <c r="H78" s="5">
        <v>574024.04</v>
      </c>
    </row>
    <row r="79" spans="1:8" x14ac:dyDescent="0.25">
      <c r="A79" s="7" t="str">
        <f t="shared" si="1"/>
        <v>134</v>
      </c>
      <c r="B79" s="4" t="s">
        <v>118</v>
      </c>
      <c r="C79" s="5">
        <v>0</v>
      </c>
      <c r="D79" s="5">
        <v>2584260.2400000002</v>
      </c>
      <c r="E79" s="5">
        <v>504469.81</v>
      </c>
      <c r="F79" s="5">
        <v>0</v>
      </c>
      <c r="G79" s="5">
        <v>0</v>
      </c>
      <c r="H79" s="5">
        <v>2079790.43</v>
      </c>
    </row>
    <row r="80" spans="1:8" x14ac:dyDescent="0.25">
      <c r="A80" s="7" t="str">
        <f t="shared" si="1"/>
        <v>134</v>
      </c>
      <c r="B80" s="4" t="s">
        <v>119</v>
      </c>
      <c r="C80" s="5">
        <v>0</v>
      </c>
      <c r="D80" s="5">
        <v>48091.33</v>
      </c>
      <c r="E80" s="5">
        <v>262032.92</v>
      </c>
      <c r="F80" s="5">
        <v>213941.59</v>
      </c>
      <c r="G80" s="5">
        <v>0</v>
      </c>
      <c r="H80" s="5">
        <v>0</v>
      </c>
    </row>
    <row r="81" spans="1:8" x14ac:dyDescent="0.25">
      <c r="A81" s="7" t="str">
        <f t="shared" si="1"/>
        <v>134</v>
      </c>
      <c r="B81" s="4" t="s">
        <v>120</v>
      </c>
      <c r="C81" s="5">
        <v>0</v>
      </c>
      <c r="D81" s="5">
        <v>190777.5</v>
      </c>
      <c r="E81" s="5">
        <v>75790</v>
      </c>
      <c r="F81" s="5">
        <v>609032.5</v>
      </c>
      <c r="G81" s="5">
        <v>0</v>
      </c>
      <c r="H81" s="5">
        <v>724020</v>
      </c>
    </row>
    <row r="82" spans="1:8" x14ac:dyDescent="0.25">
      <c r="A82" s="7" t="str">
        <f t="shared" si="1"/>
        <v>136</v>
      </c>
      <c r="B82" s="4" t="s">
        <v>122</v>
      </c>
      <c r="C82" s="5">
        <v>71.27</v>
      </c>
      <c r="D82" s="5">
        <v>0</v>
      </c>
      <c r="E82" s="5">
        <v>119581.53</v>
      </c>
      <c r="F82" s="5">
        <v>119445.73</v>
      </c>
      <c r="G82" s="5">
        <v>207.07</v>
      </c>
      <c r="H82" s="5">
        <v>0</v>
      </c>
    </row>
    <row r="83" spans="1:8" x14ac:dyDescent="0.25">
      <c r="A83" s="7" t="str">
        <f t="shared" si="1"/>
        <v>137</v>
      </c>
      <c r="B83" s="4" t="s">
        <v>124</v>
      </c>
      <c r="C83" s="5">
        <v>0</v>
      </c>
      <c r="D83" s="5">
        <v>0</v>
      </c>
      <c r="E83" s="5">
        <v>126407.22</v>
      </c>
      <c r="F83" s="5">
        <v>126407.22</v>
      </c>
      <c r="G83" s="5">
        <v>0</v>
      </c>
      <c r="H83" s="5">
        <v>0</v>
      </c>
    </row>
    <row r="84" spans="1:8" x14ac:dyDescent="0.25">
      <c r="A84" s="7" t="str">
        <f t="shared" si="1"/>
        <v>138</v>
      </c>
      <c r="B84" s="4" t="s">
        <v>126</v>
      </c>
      <c r="C84" s="5">
        <v>0</v>
      </c>
      <c r="D84" s="5">
        <v>0</v>
      </c>
      <c r="E84" s="5">
        <v>542000</v>
      </c>
      <c r="F84" s="5">
        <v>542000</v>
      </c>
      <c r="G84" s="5">
        <v>0</v>
      </c>
      <c r="H84" s="5">
        <v>0</v>
      </c>
    </row>
    <row r="85" spans="1:8" x14ac:dyDescent="0.25">
      <c r="A85" s="7" t="str">
        <f t="shared" si="1"/>
        <v>138</v>
      </c>
      <c r="B85" s="4" t="s">
        <v>127</v>
      </c>
      <c r="C85" s="5">
        <v>0</v>
      </c>
      <c r="D85" s="5">
        <v>0</v>
      </c>
      <c r="E85" s="5">
        <v>1080285</v>
      </c>
      <c r="F85" s="5">
        <v>1080285</v>
      </c>
      <c r="G85" s="5">
        <v>0</v>
      </c>
      <c r="H85" s="5">
        <v>0</v>
      </c>
    </row>
    <row r="86" spans="1:8" x14ac:dyDescent="0.25">
      <c r="A86" s="7" t="str">
        <f t="shared" si="1"/>
        <v>139</v>
      </c>
      <c r="B86" s="4" t="s">
        <v>129</v>
      </c>
      <c r="C86" s="5">
        <v>0</v>
      </c>
      <c r="D86" s="5">
        <v>0</v>
      </c>
      <c r="E86" s="5">
        <v>8779960.7599999998</v>
      </c>
      <c r="F86" s="5">
        <v>8779960.7599999998</v>
      </c>
      <c r="G86" s="5">
        <v>0</v>
      </c>
      <c r="H86" s="5">
        <v>0</v>
      </c>
    </row>
    <row r="87" spans="1:8" x14ac:dyDescent="0.25">
      <c r="A87" s="7" t="str">
        <f t="shared" si="1"/>
        <v>200</v>
      </c>
      <c r="B87" s="4" t="s">
        <v>131</v>
      </c>
      <c r="C87" s="5">
        <v>0</v>
      </c>
      <c r="D87" s="5">
        <v>0</v>
      </c>
      <c r="E87" s="5">
        <v>1722</v>
      </c>
      <c r="F87" s="5">
        <v>1722</v>
      </c>
      <c r="G87" s="5">
        <v>0</v>
      </c>
      <c r="H87" s="5">
        <v>0</v>
      </c>
    </row>
    <row r="88" spans="1:8" x14ac:dyDescent="0.25">
      <c r="A88" s="7" t="str">
        <f t="shared" si="1"/>
        <v>200</v>
      </c>
      <c r="B88" s="4" t="s">
        <v>132</v>
      </c>
      <c r="C88" s="5">
        <v>0</v>
      </c>
      <c r="D88" s="5">
        <v>0</v>
      </c>
      <c r="E88" s="5">
        <v>3913.86</v>
      </c>
      <c r="F88" s="5">
        <v>3913.86</v>
      </c>
      <c r="G88" s="5">
        <v>0</v>
      </c>
      <c r="H88" s="5">
        <v>0</v>
      </c>
    </row>
    <row r="89" spans="1:8" x14ac:dyDescent="0.25">
      <c r="A89" s="7" t="str">
        <f t="shared" si="1"/>
        <v>200</v>
      </c>
      <c r="B89" s="4" t="s">
        <v>133</v>
      </c>
      <c r="C89" s="5">
        <v>0</v>
      </c>
      <c r="D89" s="5">
        <v>0</v>
      </c>
      <c r="E89" s="5">
        <v>246</v>
      </c>
      <c r="F89" s="5">
        <v>246</v>
      </c>
      <c r="G89" s="5">
        <v>0</v>
      </c>
      <c r="H89" s="5">
        <v>0</v>
      </c>
    </row>
    <row r="90" spans="1:8" x14ac:dyDescent="0.25">
      <c r="A90" s="7" t="str">
        <f t="shared" si="1"/>
        <v>200</v>
      </c>
      <c r="B90" s="4" t="s">
        <v>134</v>
      </c>
      <c r="C90" s="5">
        <v>0</v>
      </c>
      <c r="D90" s="5">
        <v>0</v>
      </c>
      <c r="E90" s="5">
        <v>7134</v>
      </c>
      <c r="F90" s="5">
        <v>7134</v>
      </c>
      <c r="G90" s="5">
        <v>0</v>
      </c>
      <c r="H90" s="5">
        <v>0</v>
      </c>
    </row>
    <row r="91" spans="1:8" x14ac:dyDescent="0.25">
      <c r="A91" s="7" t="str">
        <f t="shared" si="1"/>
        <v>200</v>
      </c>
      <c r="B91" s="4" t="s">
        <v>135</v>
      </c>
      <c r="C91" s="5">
        <v>0</v>
      </c>
      <c r="D91" s="5">
        <v>0</v>
      </c>
      <c r="E91" s="5">
        <v>48491.77</v>
      </c>
      <c r="F91" s="5">
        <v>48491.77</v>
      </c>
      <c r="G91" s="5">
        <v>0</v>
      </c>
      <c r="H91" s="5">
        <v>0</v>
      </c>
    </row>
    <row r="92" spans="1:8" x14ac:dyDescent="0.25">
      <c r="A92" s="7" t="str">
        <f t="shared" si="1"/>
        <v>200</v>
      </c>
      <c r="B92" s="4" t="s">
        <v>136</v>
      </c>
      <c r="C92" s="5">
        <v>22818.959999999999</v>
      </c>
      <c r="D92" s="5">
        <v>0</v>
      </c>
      <c r="E92" s="5">
        <v>243436.68</v>
      </c>
      <c r="F92" s="5">
        <v>242698.68</v>
      </c>
      <c r="G92" s="5">
        <v>23556.959999999999</v>
      </c>
      <c r="H92" s="5">
        <v>0</v>
      </c>
    </row>
    <row r="93" spans="1:8" x14ac:dyDescent="0.25">
      <c r="A93" s="7" t="str">
        <f t="shared" si="1"/>
        <v>200</v>
      </c>
      <c r="B93" s="4" t="s">
        <v>137</v>
      </c>
      <c r="C93" s="5">
        <v>1057.8</v>
      </c>
      <c r="D93" s="5">
        <v>0</v>
      </c>
      <c r="E93" s="5">
        <v>0</v>
      </c>
      <c r="F93" s="5">
        <v>1057.8</v>
      </c>
      <c r="G93" s="5">
        <v>0</v>
      </c>
      <c r="H93" s="5">
        <v>0</v>
      </c>
    </row>
    <row r="94" spans="1:8" x14ac:dyDescent="0.25">
      <c r="A94" s="7" t="str">
        <f t="shared" si="1"/>
        <v>200</v>
      </c>
      <c r="B94" s="4" t="s">
        <v>138</v>
      </c>
      <c r="C94" s="5">
        <v>4194.1000000000004</v>
      </c>
      <c r="D94" s="5">
        <v>0</v>
      </c>
      <c r="E94" s="5">
        <v>1445871.41</v>
      </c>
      <c r="F94" s="5">
        <v>1439703.07</v>
      </c>
      <c r="G94" s="5">
        <v>10362.44</v>
      </c>
      <c r="H94" s="5">
        <v>0</v>
      </c>
    </row>
    <row r="95" spans="1:8" x14ac:dyDescent="0.25">
      <c r="A95" s="7" t="str">
        <f t="shared" si="1"/>
        <v>200</v>
      </c>
      <c r="B95" s="4" t="s">
        <v>139</v>
      </c>
      <c r="C95" s="5">
        <v>147.6</v>
      </c>
      <c r="D95" s="5">
        <v>0</v>
      </c>
      <c r="E95" s="5">
        <v>0</v>
      </c>
      <c r="F95" s="5">
        <v>147.6</v>
      </c>
      <c r="G95" s="5">
        <v>0</v>
      </c>
      <c r="H95" s="5">
        <v>0</v>
      </c>
    </row>
    <row r="96" spans="1:8" x14ac:dyDescent="0.25">
      <c r="A96" s="7" t="str">
        <f t="shared" si="1"/>
        <v>200</v>
      </c>
      <c r="B96" s="4" t="s">
        <v>140</v>
      </c>
      <c r="C96" s="5">
        <v>0</v>
      </c>
      <c r="D96" s="5">
        <v>0</v>
      </c>
      <c r="E96" s="5">
        <v>118.08</v>
      </c>
      <c r="F96" s="5">
        <v>118.08</v>
      </c>
      <c r="G96" s="5">
        <v>0</v>
      </c>
      <c r="H96" s="5">
        <v>0</v>
      </c>
    </row>
    <row r="97" spans="1:8" x14ac:dyDescent="0.25">
      <c r="A97" s="7" t="str">
        <f t="shared" si="1"/>
        <v>200</v>
      </c>
      <c r="B97" s="4" t="s">
        <v>141</v>
      </c>
      <c r="C97" s="5">
        <v>9581.7000000000007</v>
      </c>
      <c r="D97" s="5">
        <v>0</v>
      </c>
      <c r="E97" s="5">
        <v>261150.45</v>
      </c>
      <c r="F97" s="5">
        <v>263844.15000000002</v>
      </c>
      <c r="G97" s="5">
        <v>6888</v>
      </c>
      <c r="H97" s="5">
        <v>0</v>
      </c>
    </row>
    <row r="98" spans="1:8" x14ac:dyDescent="0.25">
      <c r="A98" s="7" t="str">
        <f t="shared" si="1"/>
        <v>200</v>
      </c>
      <c r="B98" s="4" t="s">
        <v>142</v>
      </c>
      <c r="C98" s="5">
        <v>0</v>
      </c>
      <c r="D98" s="5">
        <v>0</v>
      </c>
      <c r="E98" s="5">
        <v>21582.83</v>
      </c>
      <c r="F98" s="5">
        <v>21582.83</v>
      </c>
      <c r="G98" s="5">
        <v>0</v>
      </c>
      <c r="H98" s="5">
        <v>0</v>
      </c>
    </row>
    <row r="99" spans="1:8" x14ac:dyDescent="0.25">
      <c r="A99" s="7" t="str">
        <f t="shared" si="1"/>
        <v>200</v>
      </c>
      <c r="B99" s="4" t="s">
        <v>143</v>
      </c>
      <c r="C99" s="5">
        <v>0</v>
      </c>
      <c r="D99" s="5">
        <v>0</v>
      </c>
      <c r="E99" s="5">
        <v>7011</v>
      </c>
      <c r="F99" s="5">
        <v>7011</v>
      </c>
      <c r="G99" s="5">
        <v>0</v>
      </c>
      <c r="H99" s="5">
        <v>0</v>
      </c>
    </row>
    <row r="100" spans="1:8" x14ac:dyDescent="0.25">
      <c r="A100" s="7" t="str">
        <f t="shared" si="1"/>
        <v>200</v>
      </c>
      <c r="B100" s="4" t="s">
        <v>144</v>
      </c>
      <c r="C100" s="5">
        <v>143479.5</v>
      </c>
      <c r="D100" s="5">
        <v>0</v>
      </c>
      <c r="E100" s="5">
        <v>805175.46</v>
      </c>
      <c r="F100" s="5">
        <v>865445.73</v>
      </c>
      <c r="G100" s="5">
        <v>83209.23</v>
      </c>
      <c r="H100" s="5">
        <v>0</v>
      </c>
    </row>
    <row r="101" spans="1:8" x14ac:dyDescent="0.25">
      <c r="A101" s="7" t="str">
        <f t="shared" si="1"/>
        <v>200</v>
      </c>
      <c r="B101" s="4" t="s">
        <v>145</v>
      </c>
      <c r="C101" s="5">
        <v>2564.5500000000002</v>
      </c>
      <c r="D101" s="5">
        <v>0</v>
      </c>
      <c r="E101" s="5">
        <v>56422.42</v>
      </c>
      <c r="F101" s="5">
        <v>54927.97</v>
      </c>
      <c r="G101" s="5">
        <v>4059</v>
      </c>
      <c r="H101" s="5">
        <v>0</v>
      </c>
    </row>
    <row r="102" spans="1:8" x14ac:dyDescent="0.25">
      <c r="A102" s="7" t="str">
        <f t="shared" si="1"/>
        <v>200</v>
      </c>
      <c r="B102" s="4" t="s">
        <v>146</v>
      </c>
      <c r="C102" s="5">
        <v>0</v>
      </c>
      <c r="D102" s="5">
        <v>0</v>
      </c>
      <c r="E102" s="5">
        <v>118396.73</v>
      </c>
      <c r="F102" s="5">
        <v>118396.73</v>
      </c>
      <c r="G102" s="5">
        <v>0</v>
      </c>
      <c r="H102" s="5">
        <v>0</v>
      </c>
    </row>
    <row r="103" spans="1:8" x14ac:dyDescent="0.25">
      <c r="A103" s="7" t="str">
        <f t="shared" si="1"/>
        <v>200</v>
      </c>
      <c r="B103" s="4" t="s">
        <v>147</v>
      </c>
      <c r="C103" s="5">
        <v>0</v>
      </c>
      <c r="D103" s="5">
        <v>0</v>
      </c>
      <c r="E103" s="5">
        <v>118876.03</v>
      </c>
      <c r="F103" s="5">
        <v>118876.03</v>
      </c>
      <c r="G103" s="5">
        <v>0</v>
      </c>
      <c r="H103" s="5">
        <v>0</v>
      </c>
    </row>
    <row r="104" spans="1:8" x14ac:dyDescent="0.25">
      <c r="A104" s="7" t="str">
        <f t="shared" si="1"/>
        <v>200</v>
      </c>
      <c r="B104" s="4" t="s">
        <v>148</v>
      </c>
      <c r="C104" s="5">
        <v>430.5</v>
      </c>
      <c r="D104" s="5">
        <v>0</v>
      </c>
      <c r="E104" s="5">
        <v>2473.5300000000002</v>
      </c>
      <c r="F104" s="5">
        <v>984</v>
      </c>
      <c r="G104" s="5">
        <v>1920.03</v>
      </c>
      <c r="H104" s="5">
        <v>0</v>
      </c>
    </row>
    <row r="105" spans="1:8" x14ac:dyDescent="0.25">
      <c r="A105" s="7" t="str">
        <f t="shared" si="1"/>
        <v>200</v>
      </c>
      <c r="B105" s="4" t="s">
        <v>149</v>
      </c>
      <c r="C105" s="5">
        <v>0</v>
      </c>
      <c r="D105" s="5">
        <v>0</v>
      </c>
      <c r="E105" s="5">
        <v>7872</v>
      </c>
      <c r="F105" s="5">
        <v>0</v>
      </c>
      <c r="G105" s="5">
        <v>7872</v>
      </c>
      <c r="H105" s="5">
        <v>0</v>
      </c>
    </row>
    <row r="106" spans="1:8" x14ac:dyDescent="0.25">
      <c r="A106" s="7" t="str">
        <f t="shared" si="1"/>
        <v>200</v>
      </c>
      <c r="B106" s="4" t="s">
        <v>150</v>
      </c>
      <c r="C106" s="5">
        <v>0</v>
      </c>
      <c r="D106" s="5">
        <v>0</v>
      </c>
      <c r="E106" s="5">
        <v>11500.5</v>
      </c>
      <c r="F106" s="5">
        <v>11500.5</v>
      </c>
      <c r="G106" s="5">
        <v>0</v>
      </c>
      <c r="H106" s="5">
        <v>0</v>
      </c>
    </row>
    <row r="107" spans="1:8" x14ac:dyDescent="0.25">
      <c r="A107" s="7" t="str">
        <f t="shared" si="1"/>
        <v>200</v>
      </c>
      <c r="B107" s="4" t="s">
        <v>151</v>
      </c>
      <c r="C107" s="5">
        <v>18259.689999999999</v>
      </c>
      <c r="D107" s="5">
        <v>0</v>
      </c>
      <c r="E107" s="5">
        <v>-218.91</v>
      </c>
      <c r="F107" s="5">
        <v>18040.78</v>
      </c>
      <c r="G107" s="5">
        <v>0</v>
      </c>
      <c r="H107" s="5">
        <v>0</v>
      </c>
    </row>
    <row r="108" spans="1:8" x14ac:dyDescent="0.25">
      <c r="A108" s="7" t="str">
        <f t="shared" si="1"/>
        <v>200</v>
      </c>
      <c r="B108" s="4" t="s">
        <v>152</v>
      </c>
      <c r="C108" s="5">
        <v>804190.88</v>
      </c>
      <c r="D108" s="5">
        <v>0</v>
      </c>
      <c r="E108" s="5">
        <v>12412952.52</v>
      </c>
      <c r="F108" s="5">
        <v>12248140.5</v>
      </c>
      <c r="G108" s="5">
        <v>969002.9</v>
      </c>
      <c r="H108" s="5">
        <v>0</v>
      </c>
    </row>
    <row r="109" spans="1:8" x14ac:dyDescent="0.25">
      <c r="A109" s="7" t="str">
        <f t="shared" si="1"/>
        <v>200</v>
      </c>
      <c r="B109" s="4" t="s">
        <v>153</v>
      </c>
      <c r="C109" s="5">
        <v>0</v>
      </c>
      <c r="D109" s="5">
        <v>0</v>
      </c>
      <c r="E109" s="5">
        <v>194340</v>
      </c>
      <c r="F109" s="5">
        <v>194340</v>
      </c>
      <c r="G109" s="5">
        <v>0</v>
      </c>
      <c r="H109" s="5">
        <v>0</v>
      </c>
    </row>
    <row r="110" spans="1:8" x14ac:dyDescent="0.25">
      <c r="A110" s="7" t="str">
        <f t="shared" si="1"/>
        <v>200</v>
      </c>
      <c r="B110" s="4" t="s">
        <v>154</v>
      </c>
      <c r="C110" s="5">
        <v>0</v>
      </c>
      <c r="D110" s="5">
        <v>0</v>
      </c>
      <c r="E110" s="5">
        <v>369</v>
      </c>
      <c r="F110" s="5">
        <v>369</v>
      </c>
      <c r="G110" s="5">
        <v>0</v>
      </c>
      <c r="H110" s="5">
        <v>0</v>
      </c>
    </row>
    <row r="111" spans="1:8" x14ac:dyDescent="0.25">
      <c r="A111" s="7" t="str">
        <f t="shared" si="1"/>
        <v>200</v>
      </c>
      <c r="B111" s="4" t="s">
        <v>155</v>
      </c>
      <c r="C111" s="5">
        <v>0</v>
      </c>
      <c r="D111" s="5">
        <v>0</v>
      </c>
      <c r="E111" s="5">
        <v>984</v>
      </c>
      <c r="F111" s="5">
        <v>984</v>
      </c>
      <c r="G111" s="5">
        <v>0</v>
      </c>
      <c r="H111" s="5">
        <v>0</v>
      </c>
    </row>
    <row r="112" spans="1:8" x14ac:dyDescent="0.25">
      <c r="A112" s="7" t="str">
        <f t="shared" si="1"/>
        <v>200</v>
      </c>
      <c r="B112" s="4" t="s">
        <v>156</v>
      </c>
      <c r="C112" s="5">
        <v>0</v>
      </c>
      <c r="D112" s="5">
        <v>0</v>
      </c>
      <c r="E112" s="5">
        <v>11568.39</v>
      </c>
      <c r="F112" s="5">
        <v>11568.39</v>
      </c>
      <c r="G112" s="5">
        <v>0</v>
      </c>
      <c r="H112" s="5">
        <v>0</v>
      </c>
    </row>
    <row r="113" spans="1:8" x14ac:dyDescent="0.25">
      <c r="A113" s="7" t="str">
        <f t="shared" si="1"/>
        <v>200</v>
      </c>
      <c r="B113" s="4" t="s">
        <v>157</v>
      </c>
      <c r="C113" s="5">
        <v>0</v>
      </c>
      <c r="D113" s="5">
        <v>0</v>
      </c>
      <c r="E113" s="5">
        <v>8929.7999999999993</v>
      </c>
      <c r="F113" s="5">
        <v>7306.2</v>
      </c>
      <c r="G113" s="5">
        <v>1623.6</v>
      </c>
      <c r="H113" s="5">
        <v>0</v>
      </c>
    </row>
    <row r="114" spans="1:8" x14ac:dyDescent="0.25">
      <c r="A114" s="7" t="str">
        <f t="shared" si="1"/>
        <v>200</v>
      </c>
      <c r="B114" s="4" t="s">
        <v>158</v>
      </c>
      <c r="C114" s="5">
        <v>0</v>
      </c>
      <c r="D114" s="5">
        <v>0</v>
      </c>
      <c r="E114" s="5">
        <v>369</v>
      </c>
      <c r="F114" s="5">
        <v>369</v>
      </c>
      <c r="G114" s="5">
        <v>0</v>
      </c>
      <c r="H114" s="5">
        <v>0</v>
      </c>
    </row>
    <row r="115" spans="1:8" x14ac:dyDescent="0.25">
      <c r="A115" s="7" t="str">
        <f t="shared" si="1"/>
        <v>200</v>
      </c>
      <c r="B115" s="4" t="s">
        <v>159</v>
      </c>
      <c r="C115" s="5">
        <v>5.95</v>
      </c>
      <c r="D115" s="5">
        <v>0</v>
      </c>
      <c r="E115" s="5">
        <v>107.65</v>
      </c>
      <c r="F115" s="5">
        <v>113.6</v>
      </c>
      <c r="G115" s="5">
        <v>0</v>
      </c>
      <c r="H115" s="5">
        <v>0</v>
      </c>
    </row>
    <row r="116" spans="1:8" x14ac:dyDescent="0.25">
      <c r="A116" s="7" t="str">
        <f t="shared" si="1"/>
        <v>200</v>
      </c>
      <c r="B116" s="4" t="s">
        <v>160</v>
      </c>
      <c r="C116" s="5">
        <v>0</v>
      </c>
      <c r="D116" s="5">
        <v>0</v>
      </c>
      <c r="E116" s="5">
        <v>2214</v>
      </c>
      <c r="F116" s="5">
        <v>2214</v>
      </c>
      <c r="G116" s="5">
        <v>0</v>
      </c>
      <c r="H116" s="5">
        <v>0</v>
      </c>
    </row>
    <row r="117" spans="1:8" x14ac:dyDescent="0.25">
      <c r="A117" s="7" t="str">
        <f t="shared" si="1"/>
        <v>200</v>
      </c>
      <c r="B117" s="4" t="s">
        <v>161</v>
      </c>
      <c r="C117" s="5">
        <v>0</v>
      </c>
      <c r="D117" s="5">
        <v>0</v>
      </c>
      <c r="E117" s="5">
        <v>7503</v>
      </c>
      <c r="F117" s="5">
        <v>7503</v>
      </c>
      <c r="G117" s="5">
        <v>0</v>
      </c>
      <c r="H117" s="5">
        <v>0</v>
      </c>
    </row>
    <row r="118" spans="1:8" x14ac:dyDescent="0.25">
      <c r="A118" s="7" t="str">
        <f t="shared" si="1"/>
        <v>200</v>
      </c>
      <c r="B118" s="4" t="s">
        <v>162</v>
      </c>
      <c r="C118" s="5">
        <v>0</v>
      </c>
      <c r="D118" s="5">
        <v>0</v>
      </c>
      <c r="E118" s="5">
        <v>32442.48</v>
      </c>
      <c r="F118" s="5">
        <v>32442.48</v>
      </c>
      <c r="G118" s="5">
        <v>0</v>
      </c>
      <c r="H118" s="5">
        <v>0</v>
      </c>
    </row>
    <row r="119" spans="1:8" x14ac:dyDescent="0.25">
      <c r="A119" s="7" t="str">
        <f t="shared" si="1"/>
        <v>200</v>
      </c>
      <c r="B119" s="4" t="s">
        <v>163</v>
      </c>
      <c r="C119" s="5">
        <v>492</v>
      </c>
      <c r="D119" s="5">
        <v>0</v>
      </c>
      <c r="E119" s="5">
        <v>40929.480000000003</v>
      </c>
      <c r="F119" s="5">
        <v>41421.480000000003</v>
      </c>
      <c r="G119" s="5">
        <v>0</v>
      </c>
      <c r="H119" s="5">
        <v>0</v>
      </c>
    </row>
    <row r="120" spans="1:8" x14ac:dyDescent="0.25">
      <c r="A120" s="7" t="str">
        <f t="shared" si="1"/>
        <v>200</v>
      </c>
      <c r="B120" s="4" t="s">
        <v>164</v>
      </c>
      <c r="C120" s="5">
        <v>0</v>
      </c>
      <c r="D120" s="5">
        <v>0</v>
      </c>
      <c r="E120" s="5">
        <v>59901</v>
      </c>
      <c r="F120" s="5">
        <v>59901</v>
      </c>
      <c r="G120" s="5">
        <v>0</v>
      </c>
      <c r="H120" s="5">
        <v>0</v>
      </c>
    </row>
    <row r="121" spans="1:8" x14ac:dyDescent="0.25">
      <c r="A121" s="7" t="str">
        <f t="shared" si="1"/>
        <v>200</v>
      </c>
      <c r="B121" s="4" t="s">
        <v>165</v>
      </c>
      <c r="C121" s="5">
        <v>762.95</v>
      </c>
      <c r="D121" s="5">
        <v>0</v>
      </c>
      <c r="E121" s="5">
        <v>1489.16</v>
      </c>
      <c r="F121" s="5">
        <v>2252.11</v>
      </c>
      <c r="G121" s="5">
        <v>0</v>
      </c>
      <c r="H121" s="5">
        <v>0</v>
      </c>
    </row>
    <row r="122" spans="1:8" x14ac:dyDescent="0.25">
      <c r="A122" s="7" t="str">
        <f t="shared" si="1"/>
        <v>200</v>
      </c>
      <c r="B122" s="4" t="s">
        <v>166</v>
      </c>
      <c r="C122" s="5">
        <v>0</v>
      </c>
      <c r="D122" s="5">
        <v>0</v>
      </c>
      <c r="E122" s="5">
        <v>155.72</v>
      </c>
      <c r="F122" s="5">
        <v>155.72</v>
      </c>
      <c r="G122" s="5">
        <v>0</v>
      </c>
      <c r="H122" s="5">
        <v>0</v>
      </c>
    </row>
    <row r="123" spans="1:8" x14ac:dyDescent="0.25">
      <c r="A123" s="7" t="str">
        <f t="shared" si="1"/>
        <v>200</v>
      </c>
      <c r="B123" s="4" t="s">
        <v>167</v>
      </c>
      <c r="C123" s="5">
        <v>0</v>
      </c>
      <c r="D123" s="5">
        <v>423885.74</v>
      </c>
      <c r="E123" s="5">
        <v>462973.22</v>
      </c>
      <c r="F123" s="5">
        <v>39087.480000000003</v>
      </c>
      <c r="G123" s="5">
        <v>0</v>
      </c>
      <c r="H123" s="5">
        <v>0</v>
      </c>
    </row>
    <row r="124" spans="1:8" x14ac:dyDescent="0.25">
      <c r="A124" s="7" t="str">
        <f t="shared" si="1"/>
        <v>200</v>
      </c>
      <c r="B124" s="4" t="s">
        <v>168</v>
      </c>
      <c r="C124" s="5">
        <v>122385</v>
      </c>
      <c r="D124" s="5">
        <v>0</v>
      </c>
      <c r="E124" s="5">
        <v>4024.56</v>
      </c>
      <c r="F124" s="5">
        <v>126409.56</v>
      </c>
      <c r="G124" s="5">
        <v>0</v>
      </c>
      <c r="H124" s="5">
        <v>0</v>
      </c>
    </row>
    <row r="125" spans="1:8" x14ac:dyDescent="0.25">
      <c r="A125" s="7" t="str">
        <f t="shared" si="1"/>
        <v>200</v>
      </c>
      <c r="B125" s="4" t="s">
        <v>169</v>
      </c>
      <c r="C125" s="5">
        <v>0</v>
      </c>
      <c r="D125" s="5">
        <v>0</v>
      </c>
      <c r="E125" s="5">
        <v>1336.76</v>
      </c>
      <c r="F125" s="5">
        <v>1336.76</v>
      </c>
      <c r="G125" s="5">
        <v>0</v>
      </c>
      <c r="H125" s="5">
        <v>0</v>
      </c>
    </row>
    <row r="126" spans="1:8" x14ac:dyDescent="0.25">
      <c r="A126" s="7" t="str">
        <f t="shared" si="1"/>
        <v>200</v>
      </c>
      <c r="B126" s="4" t="s">
        <v>170</v>
      </c>
      <c r="C126" s="5">
        <v>2952</v>
      </c>
      <c r="D126" s="5">
        <v>0</v>
      </c>
      <c r="E126" s="5">
        <v>5904</v>
      </c>
      <c r="F126" s="5">
        <v>5904</v>
      </c>
      <c r="G126" s="5">
        <v>2952</v>
      </c>
      <c r="H126" s="5">
        <v>0</v>
      </c>
    </row>
    <row r="127" spans="1:8" x14ac:dyDescent="0.25">
      <c r="A127" s="7" t="str">
        <f t="shared" si="1"/>
        <v>200</v>
      </c>
      <c r="B127" s="4" t="s">
        <v>171</v>
      </c>
      <c r="C127" s="5">
        <v>0</v>
      </c>
      <c r="D127" s="5">
        <v>2900</v>
      </c>
      <c r="E127" s="5">
        <v>0</v>
      </c>
      <c r="F127" s="5">
        <v>-2900</v>
      </c>
      <c r="G127" s="5">
        <v>0</v>
      </c>
      <c r="H127" s="5">
        <v>0</v>
      </c>
    </row>
    <row r="128" spans="1:8" x14ac:dyDescent="0.25">
      <c r="A128" s="7" t="str">
        <f t="shared" si="1"/>
        <v>200</v>
      </c>
      <c r="B128" s="4" t="s">
        <v>172</v>
      </c>
      <c r="C128" s="5">
        <v>0</v>
      </c>
      <c r="D128" s="5">
        <v>0</v>
      </c>
      <c r="E128" s="5">
        <v>5535</v>
      </c>
      <c r="F128" s="5">
        <v>5535</v>
      </c>
      <c r="G128" s="5">
        <v>0</v>
      </c>
      <c r="H128" s="5">
        <v>0</v>
      </c>
    </row>
    <row r="129" spans="1:8" x14ac:dyDescent="0.25">
      <c r="A129" s="7" t="str">
        <f t="shared" si="1"/>
        <v>200</v>
      </c>
      <c r="B129" s="4" t="s">
        <v>173</v>
      </c>
      <c r="C129" s="5">
        <v>0</v>
      </c>
      <c r="D129" s="5">
        <v>0</v>
      </c>
      <c r="E129" s="5">
        <v>18511.5</v>
      </c>
      <c r="F129" s="5">
        <v>18511.5</v>
      </c>
      <c r="G129" s="5">
        <v>0</v>
      </c>
      <c r="H129" s="5">
        <v>0</v>
      </c>
    </row>
    <row r="130" spans="1:8" x14ac:dyDescent="0.25">
      <c r="A130" s="7" t="str">
        <f t="shared" si="1"/>
        <v>200</v>
      </c>
      <c r="B130" s="4" t="s">
        <v>174</v>
      </c>
      <c r="C130" s="5">
        <v>0</v>
      </c>
      <c r="D130" s="5">
        <v>0</v>
      </c>
      <c r="E130" s="5">
        <v>580379.18999999994</v>
      </c>
      <c r="F130" s="5">
        <v>580379.18999999994</v>
      </c>
      <c r="G130" s="5">
        <v>0</v>
      </c>
      <c r="H130" s="5">
        <v>0</v>
      </c>
    </row>
    <row r="131" spans="1:8" x14ac:dyDescent="0.25">
      <c r="A131" s="7" t="str">
        <f t="shared" ref="A131:A194" si="2">LEFT(B131,3)</f>
        <v>200</v>
      </c>
      <c r="B131" s="4" t="s">
        <v>175</v>
      </c>
      <c r="C131" s="5">
        <v>0</v>
      </c>
      <c r="D131" s="5">
        <v>0</v>
      </c>
      <c r="E131" s="5">
        <v>14000</v>
      </c>
      <c r="F131" s="5">
        <v>14000</v>
      </c>
      <c r="G131" s="5">
        <v>0</v>
      </c>
      <c r="H131" s="5">
        <v>0</v>
      </c>
    </row>
    <row r="132" spans="1:8" x14ac:dyDescent="0.25">
      <c r="A132" s="7" t="str">
        <f t="shared" si="2"/>
        <v>200</v>
      </c>
      <c r="B132" s="4" t="s">
        <v>176</v>
      </c>
      <c r="C132" s="5">
        <v>11193</v>
      </c>
      <c r="D132" s="5">
        <v>0</v>
      </c>
      <c r="E132" s="5">
        <v>10332</v>
      </c>
      <c r="F132" s="5">
        <v>21525</v>
      </c>
      <c r="G132" s="5">
        <v>0</v>
      </c>
      <c r="H132" s="5">
        <v>0</v>
      </c>
    </row>
    <row r="133" spans="1:8" x14ac:dyDescent="0.25">
      <c r="A133" s="7" t="str">
        <f t="shared" si="2"/>
        <v>200</v>
      </c>
      <c r="B133" s="4" t="s">
        <v>177</v>
      </c>
      <c r="C133" s="5">
        <v>0</v>
      </c>
      <c r="D133" s="5">
        <v>0</v>
      </c>
      <c r="E133" s="5">
        <v>10645.65</v>
      </c>
      <c r="F133" s="5">
        <v>10645.65</v>
      </c>
      <c r="G133" s="5">
        <v>0</v>
      </c>
      <c r="H133" s="5">
        <v>0</v>
      </c>
    </row>
    <row r="134" spans="1:8" x14ac:dyDescent="0.25">
      <c r="A134" s="7" t="str">
        <f t="shared" si="2"/>
        <v>200</v>
      </c>
      <c r="B134" s="4" t="s">
        <v>178</v>
      </c>
      <c r="C134" s="5">
        <v>0</v>
      </c>
      <c r="D134" s="5">
        <v>0</v>
      </c>
      <c r="E134" s="5">
        <v>1921233.26</v>
      </c>
      <c r="F134" s="5">
        <v>1625911.31</v>
      </c>
      <c r="G134" s="5">
        <v>295321.95</v>
      </c>
      <c r="H134" s="5">
        <v>0</v>
      </c>
    </row>
    <row r="135" spans="1:8" x14ac:dyDescent="0.25">
      <c r="A135" s="7" t="str">
        <f t="shared" si="2"/>
        <v>200</v>
      </c>
      <c r="B135" s="4" t="s">
        <v>179</v>
      </c>
      <c r="C135" s="5">
        <v>0</v>
      </c>
      <c r="D135" s="5">
        <v>0</v>
      </c>
      <c r="E135" s="5">
        <v>349443</v>
      </c>
      <c r="F135" s="5">
        <v>349443</v>
      </c>
      <c r="G135" s="5">
        <v>0</v>
      </c>
      <c r="H135" s="5">
        <v>0</v>
      </c>
    </row>
    <row r="136" spans="1:8" x14ac:dyDescent="0.25">
      <c r="A136" s="7" t="str">
        <f t="shared" si="2"/>
        <v>200</v>
      </c>
      <c r="B136" s="4" t="s">
        <v>180</v>
      </c>
      <c r="C136" s="5">
        <v>0</v>
      </c>
      <c r="D136" s="5">
        <v>0</v>
      </c>
      <c r="E136" s="5">
        <v>25281.42</v>
      </c>
      <c r="F136" s="5">
        <v>25281.42</v>
      </c>
      <c r="G136" s="5">
        <v>0</v>
      </c>
      <c r="H136" s="5">
        <v>0</v>
      </c>
    </row>
    <row r="137" spans="1:8" x14ac:dyDescent="0.25">
      <c r="A137" s="7" t="str">
        <f t="shared" si="2"/>
        <v>200</v>
      </c>
      <c r="B137" s="4" t="s">
        <v>181</v>
      </c>
      <c r="C137" s="5">
        <v>0</v>
      </c>
      <c r="D137" s="5">
        <v>0</v>
      </c>
      <c r="E137" s="5">
        <v>72434.7</v>
      </c>
      <c r="F137" s="5">
        <v>30922.2</v>
      </c>
      <c r="G137" s="5">
        <v>41512.5</v>
      </c>
      <c r="H137" s="5">
        <v>0</v>
      </c>
    </row>
    <row r="138" spans="1:8" x14ac:dyDescent="0.25">
      <c r="A138" s="7" t="str">
        <f t="shared" si="2"/>
        <v>200</v>
      </c>
      <c r="B138" s="4" t="s">
        <v>182</v>
      </c>
      <c r="C138" s="5">
        <v>0</v>
      </c>
      <c r="D138" s="5">
        <v>0</v>
      </c>
      <c r="E138" s="5">
        <v>2361.6</v>
      </c>
      <c r="F138" s="5">
        <v>2361.6</v>
      </c>
      <c r="G138" s="5">
        <v>0</v>
      </c>
      <c r="H138" s="5">
        <v>0</v>
      </c>
    </row>
    <row r="139" spans="1:8" x14ac:dyDescent="0.25">
      <c r="A139" s="7" t="str">
        <f t="shared" si="2"/>
        <v>200</v>
      </c>
      <c r="B139" s="4" t="s">
        <v>183</v>
      </c>
      <c r="C139" s="5">
        <v>0</v>
      </c>
      <c r="D139" s="5">
        <v>0</v>
      </c>
      <c r="E139" s="5">
        <v>42435</v>
      </c>
      <c r="F139" s="5">
        <v>42435</v>
      </c>
      <c r="G139" s="5">
        <v>0</v>
      </c>
      <c r="H139" s="5">
        <v>0</v>
      </c>
    </row>
    <row r="140" spans="1:8" x14ac:dyDescent="0.25">
      <c r="A140" s="7" t="str">
        <f t="shared" si="2"/>
        <v>200</v>
      </c>
      <c r="B140" s="4" t="s">
        <v>184</v>
      </c>
      <c r="C140" s="5">
        <v>0</v>
      </c>
      <c r="D140" s="5">
        <v>0</v>
      </c>
      <c r="E140" s="5">
        <v>5018.3999999999996</v>
      </c>
      <c r="F140" s="5">
        <v>5018.3999999999996</v>
      </c>
      <c r="G140" s="5">
        <v>0</v>
      </c>
      <c r="H140" s="5">
        <v>0</v>
      </c>
    </row>
    <row r="141" spans="1:8" x14ac:dyDescent="0.25">
      <c r="A141" s="7" t="str">
        <f t="shared" si="2"/>
        <v>200</v>
      </c>
      <c r="B141" s="4" t="s">
        <v>185</v>
      </c>
      <c r="C141" s="5">
        <v>0</v>
      </c>
      <c r="D141" s="5">
        <v>0</v>
      </c>
      <c r="E141" s="5">
        <v>1771.2</v>
      </c>
      <c r="F141" s="5">
        <v>1771.2</v>
      </c>
      <c r="G141" s="5">
        <v>0</v>
      </c>
      <c r="H141" s="5">
        <v>0</v>
      </c>
    </row>
    <row r="142" spans="1:8" x14ac:dyDescent="0.25">
      <c r="A142" s="7" t="str">
        <f t="shared" si="2"/>
        <v>200</v>
      </c>
      <c r="B142" s="4" t="s">
        <v>186</v>
      </c>
      <c r="C142" s="5">
        <v>0</v>
      </c>
      <c r="D142" s="5">
        <v>0</v>
      </c>
      <c r="E142" s="5">
        <v>2669.1</v>
      </c>
      <c r="F142" s="5">
        <v>2669.1</v>
      </c>
      <c r="G142" s="5">
        <v>0</v>
      </c>
      <c r="H142" s="5">
        <v>0</v>
      </c>
    </row>
    <row r="143" spans="1:8" x14ac:dyDescent="0.25">
      <c r="A143" s="7" t="str">
        <f t="shared" si="2"/>
        <v>200</v>
      </c>
      <c r="B143" s="4" t="s">
        <v>187</v>
      </c>
      <c r="C143" s="5">
        <v>0</v>
      </c>
      <c r="D143" s="5">
        <v>0</v>
      </c>
      <c r="E143" s="5">
        <v>7626</v>
      </c>
      <c r="F143" s="5">
        <v>7626</v>
      </c>
      <c r="G143" s="5">
        <v>0</v>
      </c>
      <c r="H143" s="5">
        <v>0</v>
      </c>
    </row>
    <row r="144" spans="1:8" x14ac:dyDescent="0.25">
      <c r="A144" s="7" t="str">
        <f t="shared" si="2"/>
        <v>200</v>
      </c>
      <c r="B144" s="4" t="s">
        <v>188</v>
      </c>
      <c r="C144" s="5">
        <v>0</v>
      </c>
      <c r="D144" s="5">
        <v>0</v>
      </c>
      <c r="E144" s="5">
        <v>1776.12</v>
      </c>
      <c r="F144" s="5">
        <v>1776.12</v>
      </c>
      <c r="G144" s="5">
        <v>0</v>
      </c>
      <c r="H144" s="5">
        <v>0</v>
      </c>
    </row>
    <row r="145" spans="1:8" x14ac:dyDescent="0.25">
      <c r="A145" s="7" t="str">
        <f t="shared" si="2"/>
        <v>200</v>
      </c>
      <c r="B145" s="4" t="s">
        <v>189</v>
      </c>
      <c r="C145" s="5">
        <v>0</v>
      </c>
      <c r="D145" s="5">
        <v>0</v>
      </c>
      <c r="E145" s="5">
        <v>15329.75</v>
      </c>
      <c r="F145" s="5">
        <v>15329.75</v>
      </c>
      <c r="G145" s="5">
        <v>0</v>
      </c>
      <c r="H145" s="5">
        <v>0</v>
      </c>
    </row>
    <row r="146" spans="1:8" x14ac:dyDescent="0.25">
      <c r="A146" s="7" t="str">
        <f t="shared" si="2"/>
        <v>206</v>
      </c>
      <c r="B146" s="4" t="s">
        <v>191</v>
      </c>
      <c r="C146" s="5">
        <v>2</v>
      </c>
      <c r="D146" s="5">
        <v>0</v>
      </c>
      <c r="E146" s="5">
        <v>0</v>
      </c>
      <c r="F146" s="5">
        <v>2</v>
      </c>
      <c r="G146" s="5">
        <v>0</v>
      </c>
      <c r="H146" s="5">
        <v>0</v>
      </c>
    </row>
    <row r="147" spans="1:8" x14ac:dyDescent="0.25">
      <c r="A147" s="7" t="str">
        <f t="shared" si="2"/>
        <v>210</v>
      </c>
      <c r="B147" s="4" t="s">
        <v>193</v>
      </c>
      <c r="C147" s="5">
        <v>0</v>
      </c>
      <c r="D147" s="5">
        <v>0</v>
      </c>
      <c r="E147" s="5">
        <v>10.6</v>
      </c>
      <c r="F147" s="5">
        <v>10.6</v>
      </c>
      <c r="G147" s="5">
        <v>0</v>
      </c>
      <c r="H147" s="5">
        <v>0</v>
      </c>
    </row>
    <row r="148" spans="1:8" x14ac:dyDescent="0.25">
      <c r="A148" s="7" t="str">
        <f t="shared" si="2"/>
        <v>210</v>
      </c>
      <c r="B148" s="4" t="s">
        <v>194</v>
      </c>
      <c r="C148" s="5">
        <v>0</v>
      </c>
      <c r="D148" s="5">
        <v>18434.86</v>
      </c>
      <c r="E148" s="5">
        <v>33783.97</v>
      </c>
      <c r="F148" s="5">
        <v>15570.51</v>
      </c>
      <c r="G148" s="5">
        <v>0</v>
      </c>
      <c r="H148" s="5">
        <v>221.4</v>
      </c>
    </row>
    <row r="149" spans="1:8" x14ac:dyDescent="0.25">
      <c r="A149" s="7" t="str">
        <f t="shared" si="2"/>
        <v>210</v>
      </c>
      <c r="B149" s="4" t="s">
        <v>195</v>
      </c>
      <c r="C149" s="5">
        <v>0</v>
      </c>
      <c r="D149" s="5">
        <v>0</v>
      </c>
      <c r="E149" s="5">
        <v>133.22999999999999</v>
      </c>
      <c r="F149" s="5">
        <v>251.81</v>
      </c>
      <c r="G149" s="5">
        <v>0</v>
      </c>
      <c r="H149" s="5">
        <v>118.58</v>
      </c>
    </row>
    <row r="150" spans="1:8" x14ac:dyDescent="0.25">
      <c r="A150" s="7" t="str">
        <f t="shared" si="2"/>
        <v>210</v>
      </c>
      <c r="B150" s="4" t="s">
        <v>196</v>
      </c>
      <c r="C150" s="5">
        <v>0</v>
      </c>
      <c r="D150" s="5">
        <v>0</v>
      </c>
      <c r="E150" s="5">
        <v>50753.18</v>
      </c>
      <c r="F150" s="5">
        <v>63064.1</v>
      </c>
      <c r="G150" s="5">
        <v>0</v>
      </c>
      <c r="H150" s="5">
        <v>12310.92</v>
      </c>
    </row>
    <row r="151" spans="1:8" x14ac:dyDescent="0.25">
      <c r="A151" s="7" t="str">
        <f t="shared" si="2"/>
        <v>210</v>
      </c>
      <c r="B151" s="4" t="s">
        <v>197</v>
      </c>
      <c r="C151" s="5">
        <v>0</v>
      </c>
      <c r="D151" s="5">
        <v>17521.53</v>
      </c>
      <c r="E151" s="5">
        <v>74239.320000000007</v>
      </c>
      <c r="F151" s="5">
        <v>68602.05</v>
      </c>
      <c r="G151" s="5">
        <v>0</v>
      </c>
      <c r="H151" s="5">
        <v>11884.26</v>
      </c>
    </row>
    <row r="152" spans="1:8" x14ac:dyDescent="0.25">
      <c r="A152" s="7" t="str">
        <f t="shared" si="2"/>
        <v>210</v>
      </c>
      <c r="B152" s="4" t="s">
        <v>198</v>
      </c>
      <c r="C152" s="5">
        <v>0</v>
      </c>
      <c r="D152" s="5">
        <v>0</v>
      </c>
      <c r="E152" s="5">
        <v>959.4</v>
      </c>
      <c r="F152" s="5">
        <v>959.4</v>
      </c>
      <c r="G152" s="5">
        <v>0</v>
      </c>
      <c r="H152" s="5">
        <v>0</v>
      </c>
    </row>
    <row r="153" spans="1:8" x14ac:dyDescent="0.25">
      <c r="A153" s="7" t="str">
        <f t="shared" si="2"/>
        <v>210</v>
      </c>
      <c r="B153" s="4" t="s">
        <v>199</v>
      </c>
      <c r="C153" s="5">
        <v>0</v>
      </c>
      <c r="D153" s="5">
        <v>12156.39</v>
      </c>
      <c r="E153" s="5">
        <v>82450.67</v>
      </c>
      <c r="F153" s="5">
        <v>81640.63</v>
      </c>
      <c r="G153" s="5">
        <v>0</v>
      </c>
      <c r="H153" s="5">
        <v>11346.35</v>
      </c>
    </row>
    <row r="154" spans="1:8" x14ac:dyDescent="0.25">
      <c r="A154" s="7" t="str">
        <f t="shared" si="2"/>
        <v>210</v>
      </c>
      <c r="B154" s="4" t="s">
        <v>200</v>
      </c>
      <c r="C154" s="5">
        <v>0</v>
      </c>
      <c r="D154" s="5">
        <v>0</v>
      </c>
      <c r="E154" s="5">
        <v>20</v>
      </c>
      <c r="F154" s="5">
        <v>20</v>
      </c>
      <c r="G154" s="5">
        <v>0</v>
      </c>
      <c r="H154" s="5">
        <v>0</v>
      </c>
    </row>
    <row r="155" spans="1:8" x14ac:dyDescent="0.25">
      <c r="A155" s="7" t="str">
        <f t="shared" si="2"/>
        <v>210</v>
      </c>
      <c r="B155" s="4" t="s">
        <v>201</v>
      </c>
      <c r="C155" s="5">
        <v>0</v>
      </c>
      <c r="D155" s="5">
        <v>60749.42</v>
      </c>
      <c r="E155" s="5">
        <v>362250.92</v>
      </c>
      <c r="F155" s="5">
        <v>311051.83</v>
      </c>
      <c r="G155" s="5">
        <v>0</v>
      </c>
      <c r="H155" s="5">
        <v>9550.33</v>
      </c>
    </row>
    <row r="156" spans="1:8" x14ac:dyDescent="0.25">
      <c r="A156" s="7" t="str">
        <f t="shared" si="2"/>
        <v>210</v>
      </c>
      <c r="B156" s="4" t="s">
        <v>202</v>
      </c>
      <c r="C156" s="5">
        <v>0</v>
      </c>
      <c r="D156" s="5">
        <v>0</v>
      </c>
      <c r="E156" s="5">
        <v>18842.07</v>
      </c>
      <c r="F156" s="5">
        <v>23300.82</v>
      </c>
      <c r="G156" s="5">
        <v>0</v>
      </c>
      <c r="H156" s="5">
        <v>4458.75</v>
      </c>
    </row>
    <row r="157" spans="1:8" x14ac:dyDescent="0.25">
      <c r="A157" s="7" t="str">
        <f t="shared" si="2"/>
        <v>210</v>
      </c>
      <c r="B157" s="4" t="s">
        <v>203</v>
      </c>
      <c r="C157" s="5">
        <v>0</v>
      </c>
      <c r="D157" s="5">
        <v>0</v>
      </c>
      <c r="E157" s="5">
        <v>369</v>
      </c>
      <c r="F157" s="5">
        <v>369</v>
      </c>
      <c r="G157" s="5">
        <v>0</v>
      </c>
      <c r="H157" s="5">
        <v>0</v>
      </c>
    </row>
    <row r="158" spans="1:8" x14ac:dyDescent="0.25">
      <c r="A158" s="7" t="str">
        <f t="shared" si="2"/>
        <v>210</v>
      </c>
      <c r="B158" s="4" t="s">
        <v>204</v>
      </c>
      <c r="C158" s="5">
        <v>0</v>
      </c>
      <c r="D158" s="5">
        <v>0</v>
      </c>
      <c r="E158" s="5">
        <v>193.05</v>
      </c>
      <c r="F158" s="5">
        <v>193.05</v>
      </c>
      <c r="G158" s="5">
        <v>0</v>
      </c>
      <c r="H158" s="5">
        <v>0</v>
      </c>
    </row>
    <row r="159" spans="1:8" x14ac:dyDescent="0.25">
      <c r="A159" s="7" t="str">
        <f t="shared" si="2"/>
        <v>210</v>
      </c>
      <c r="B159" s="4" t="s">
        <v>205</v>
      </c>
      <c r="C159" s="5">
        <v>0</v>
      </c>
      <c r="D159" s="5">
        <v>4839.04</v>
      </c>
      <c r="E159" s="5">
        <v>11350.9</v>
      </c>
      <c r="F159" s="5">
        <v>7398.69</v>
      </c>
      <c r="G159" s="5">
        <v>0</v>
      </c>
      <c r="H159" s="5">
        <v>886.83</v>
      </c>
    </row>
    <row r="160" spans="1:8" x14ac:dyDescent="0.25">
      <c r="A160" s="7" t="str">
        <f t="shared" si="2"/>
        <v>210</v>
      </c>
      <c r="B160" s="4" t="s">
        <v>206</v>
      </c>
      <c r="C160" s="5">
        <v>0</v>
      </c>
      <c r="D160" s="5">
        <v>0</v>
      </c>
      <c r="E160" s="5">
        <v>0</v>
      </c>
      <c r="F160" s="5">
        <v>2342.7800000000002</v>
      </c>
      <c r="G160" s="5">
        <v>0</v>
      </c>
      <c r="H160" s="5">
        <v>2342.7800000000002</v>
      </c>
    </row>
    <row r="161" spans="1:8" x14ac:dyDescent="0.25">
      <c r="A161" s="7" t="str">
        <f t="shared" si="2"/>
        <v>210</v>
      </c>
      <c r="B161" s="4" t="s">
        <v>207</v>
      </c>
      <c r="C161" s="5">
        <v>0</v>
      </c>
      <c r="D161" s="5">
        <v>0</v>
      </c>
      <c r="E161" s="5">
        <v>12582.9</v>
      </c>
      <c r="F161" s="5">
        <v>12582.9</v>
      </c>
      <c r="G161" s="5">
        <v>0</v>
      </c>
      <c r="H161" s="5">
        <v>0</v>
      </c>
    </row>
    <row r="162" spans="1:8" x14ac:dyDescent="0.25">
      <c r="A162" s="7" t="str">
        <f t="shared" si="2"/>
        <v>210</v>
      </c>
      <c r="B162" s="4" t="s">
        <v>208</v>
      </c>
      <c r="C162" s="5">
        <v>0</v>
      </c>
      <c r="D162" s="5">
        <v>0</v>
      </c>
      <c r="E162" s="5">
        <v>14017.05</v>
      </c>
      <c r="F162" s="5">
        <v>14017.05</v>
      </c>
      <c r="G162" s="5">
        <v>0</v>
      </c>
      <c r="H162" s="5">
        <v>0</v>
      </c>
    </row>
    <row r="163" spans="1:8" x14ac:dyDescent="0.25">
      <c r="A163" s="7" t="str">
        <f t="shared" si="2"/>
        <v>210</v>
      </c>
      <c r="B163" s="4" t="s">
        <v>209</v>
      </c>
      <c r="C163" s="5">
        <v>0</v>
      </c>
      <c r="D163" s="5">
        <v>0</v>
      </c>
      <c r="E163" s="5">
        <v>14124.32</v>
      </c>
      <c r="F163" s="5">
        <v>14438.09</v>
      </c>
      <c r="G163" s="5">
        <v>0</v>
      </c>
      <c r="H163" s="5">
        <v>313.77</v>
      </c>
    </row>
    <row r="164" spans="1:8" x14ac:dyDescent="0.25">
      <c r="A164" s="7" t="str">
        <f t="shared" si="2"/>
        <v>210</v>
      </c>
      <c r="B164" s="4" t="s">
        <v>210</v>
      </c>
      <c r="C164" s="5">
        <v>0</v>
      </c>
      <c r="D164" s="5">
        <v>0</v>
      </c>
      <c r="E164" s="5">
        <v>32172.21</v>
      </c>
      <c r="F164" s="5">
        <v>42437.85</v>
      </c>
      <c r="G164" s="5">
        <v>0</v>
      </c>
      <c r="H164" s="5">
        <v>10265.64</v>
      </c>
    </row>
    <row r="165" spans="1:8" x14ac:dyDescent="0.25">
      <c r="A165" s="7" t="str">
        <f t="shared" si="2"/>
        <v>210</v>
      </c>
      <c r="B165" s="4" t="s">
        <v>211</v>
      </c>
      <c r="C165" s="5">
        <v>0</v>
      </c>
      <c r="D165" s="5">
        <v>44927.63</v>
      </c>
      <c r="E165" s="5">
        <v>110077.2</v>
      </c>
      <c r="F165" s="5">
        <v>66672.070000000007</v>
      </c>
      <c r="G165" s="5">
        <v>0</v>
      </c>
      <c r="H165" s="5">
        <v>1522.5</v>
      </c>
    </row>
    <row r="166" spans="1:8" x14ac:dyDescent="0.25">
      <c r="A166" s="7" t="str">
        <f t="shared" si="2"/>
        <v>210</v>
      </c>
      <c r="B166" s="4" t="s">
        <v>212</v>
      </c>
      <c r="C166" s="5">
        <v>0</v>
      </c>
      <c r="D166" s="5">
        <v>0</v>
      </c>
      <c r="E166" s="5">
        <v>22432.25</v>
      </c>
      <c r="F166" s="5">
        <v>22432.25</v>
      </c>
      <c r="G166" s="5">
        <v>0</v>
      </c>
      <c r="H166" s="5">
        <v>0</v>
      </c>
    </row>
    <row r="167" spans="1:8" x14ac:dyDescent="0.25">
      <c r="A167" s="7" t="str">
        <f t="shared" si="2"/>
        <v>210</v>
      </c>
      <c r="B167" s="4" t="s">
        <v>213</v>
      </c>
      <c r="C167" s="5">
        <v>0</v>
      </c>
      <c r="D167" s="5">
        <v>0</v>
      </c>
      <c r="E167" s="5">
        <v>307.5</v>
      </c>
      <c r="F167" s="5">
        <v>307.5</v>
      </c>
      <c r="G167" s="5">
        <v>0</v>
      </c>
      <c r="H167" s="5">
        <v>0</v>
      </c>
    </row>
    <row r="168" spans="1:8" x14ac:dyDescent="0.25">
      <c r="A168" s="7" t="str">
        <f t="shared" si="2"/>
        <v>210</v>
      </c>
      <c r="B168" s="4" t="s">
        <v>214</v>
      </c>
      <c r="C168" s="5">
        <v>0</v>
      </c>
      <c r="D168" s="5">
        <v>237.24</v>
      </c>
      <c r="E168" s="5">
        <v>1002.3</v>
      </c>
      <c r="F168" s="5">
        <v>984.06</v>
      </c>
      <c r="G168" s="5">
        <v>0</v>
      </c>
      <c r="H168" s="5">
        <v>219</v>
      </c>
    </row>
    <row r="169" spans="1:8" x14ac:dyDescent="0.25">
      <c r="A169" s="7" t="str">
        <f t="shared" si="2"/>
        <v>210</v>
      </c>
      <c r="B169" s="4" t="s">
        <v>215</v>
      </c>
      <c r="C169" s="5">
        <v>0</v>
      </c>
      <c r="D169" s="5">
        <v>0</v>
      </c>
      <c r="E169" s="5">
        <v>999.77</v>
      </c>
      <c r="F169" s="5">
        <v>999.77</v>
      </c>
      <c r="G169" s="5">
        <v>0</v>
      </c>
      <c r="H169" s="5">
        <v>0</v>
      </c>
    </row>
    <row r="170" spans="1:8" x14ac:dyDescent="0.25">
      <c r="A170" s="7" t="str">
        <f t="shared" si="2"/>
        <v>210</v>
      </c>
      <c r="B170" s="4" t="s">
        <v>216</v>
      </c>
      <c r="C170" s="5">
        <v>0</v>
      </c>
      <c r="D170" s="5">
        <v>0</v>
      </c>
      <c r="E170" s="5">
        <v>457.29</v>
      </c>
      <c r="F170" s="5">
        <v>457.29</v>
      </c>
      <c r="G170" s="5">
        <v>0</v>
      </c>
      <c r="H170" s="5">
        <v>0</v>
      </c>
    </row>
    <row r="171" spans="1:8" x14ac:dyDescent="0.25">
      <c r="A171" s="7" t="str">
        <f t="shared" si="2"/>
        <v>210</v>
      </c>
      <c r="B171" s="4" t="s">
        <v>217</v>
      </c>
      <c r="C171" s="5">
        <v>0</v>
      </c>
      <c r="D171" s="5">
        <v>0</v>
      </c>
      <c r="E171" s="5">
        <v>875.75</v>
      </c>
      <c r="F171" s="5">
        <v>875.75</v>
      </c>
      <c r="G171" s="5">
        <v>0</v>
      </c>
      <c r="H171" s="5">
        <v>0</v>
      </c>
    </row>
    <row r="172" spans="1:8" x14ac:dyDescent="0.25">
      <c r="A172" s="7" t="str">
        <f t="shared" si="2"/>
        <v>210</v>
      </c>
      <c r="B172" s="4" t="s">
        <v>218</v>
      </c>
      <c r="C172" s="5">
        <v>0</v>
      </c>
      <c r="D172" s="5">
        <v>1761.02</v>
      </c>
      <c r="E172" s="5">
        <v>32791.980000000003</v>
      </c>
      <c r="F172" s="5">
        <v>31070.53</v>
      </c>
      <c r="G172" s="5">
        <v>0</v>
      </c>
      <c r="H172" s="5">
        <v>39.57</v>
      </c>
    </row>
    <row r="173" spans="1:8" x14ac:dyDescent="0.25">
      <c r="A173" s="7" t="str">
        <f t="shared" si="2"/>
        <v>210</v>
      </c>
      <c r="B173" s="4" t="s">
        <v>219</v>
      </c>
      <c r="C173" s="5">
        <v>0</v>
      </c>
      <c r="D173" s="5">
        <v>141.61000000000001</v>
      </c>
      <c r="E173" s="5">
        <v>1026.44</v>
      </c>
      <c r="F173" s="5">
        <v>884.83</v>
      </c>
      <c r="G173" s="5">
        <v>0</v>
      </c>
      <c r="H173" s="5">
        <v>0</v>
      </c>
    </row>
    <row r="174" spans="1:8" x14ac:dyDescent="0.25">
      <c r="A174" s="7" t="str">
        <f t="shared" si="2"/>
        <v>210</v>
      </c>
      <c r="B174" s="4" t="s">
        <v>220</v>
      </c>
      <c r="C174" s="5">
        <v>0</v>
      </c>
      <c r="D174" s="5">
        <v>0</v>
      </c>
      <c r="E174" s="5">
        <v>7269.3</v>
      </c>
      <c r="F174" s="5">
        <v>9876.9</v>
      </c>
      <c r="G174" s="5">
        <v>0</v>
      </c>
      <c r="H174" s="5">
        <v>2607.6</v>
      </c>
    </row>
    <row r="175" spans="1:8" x14ac:dyDescent="0.25">
      <c r="A175" s="7" t="str">
        <f t="shared" si="2"/>
        <v>210</v>
      </c>
      <c r="B175" s="4" t="s">
        <v>221</v>
      </c>
      <c r="C175" s="5">
        <v>0</v>
      </c>
      <c r="D175" s="5">
        <v>1026.99</v>
      </c>
      <c r="E175" s="5">
        <v>12597.55</v>
      </c>
      <c r="F175" s="5">
        <v>12731.51</v>
      </c>
      <c r="G175" s="5">
        <v>0</v>
      </c>
      <c r="H175" s="5">
        <v>1160.95</v>
      </c>
    </row>
    <row r="176" spans="1:8" x14ac:dyDescent="0.25">
      <c r="A176" s="7" t="str">
        <f t="shared" si="2"/>
        <v>210</v>
      </c>
      <c r="B176" s="4" t="s">
        <v>222</v>
      </c>
      <c r="C176" s="5">
        <v>0</v>
      </c>
      <c r="D176" s="5">
        <v>3649.99</v>
      </c>
      <c r="E176" s="5">
        <v>247365.83</v>
      </c>
      <c r="F176" s="5">
        <v>290449.57</v>
      </c>
      <c r="G176" s="5">
        <v>0</v>
      </c>
      <c r="H176" s="5">
        <v>46733.73</v>
      </c>
    </row>
    <row r="177" spans="1:8" x14ac:dyDescent="0.25">
      <c r="A177" s="7" t="str">
        <f t="shared" si="2"/>
        <v>210</v>
      </c>
      <c r="B177" s="4" t="s">
        <v>223</v>
      </c>
      <c r="C177" s="5">
        <v>0</v>
      </c>
      <c r="D177" s="5">
        <v>0</v>
      </c>
      <c r="E177" s="5">
        <v>0</v>
      </c>
      <c r="F177" s="5">
        <v>232.47</v>
      </c>
      <c r="G177" s="5">
        <v>0</v>
      </c>
      <c r="H177" s="5">
        <v>232.47</v>
      </c>
    </row>
    <row r="178" spans="1:8" x14ac:dyDescent="0.25">
      <c r="A178" s="7" t="str">
        <f t="shared" si="2"/>
        <v>210</v>
      </c>
      <c r="B178" s="4" t="s">
        <v>224</v>
      </c>
      <c r="C178" s="5">
        <v>0</v>
      </c>
      <c r="D178" s="5">
        <v>0</v>
      </c>
      <c r="E178" s="5">
        <v>590.4</v>
      </c>
      <c r="F178" s="5">
        <v>590.4</v>
      </c>
      <c r="G178" s="5">
        <v>0</v>
      </c>
      <c r="H178" s="5">
        <v>0</v>
      </c>
    </row>
    <row r="179" spans="1:8" x14ac:dyDescent="0.25">
      <c r="A179" s="7" t="str">
        <f t="shared" si="2"/>
        <v>210</v>
      </c>
      <c r="B179" s="4" t="s">
        <v>225</v>
      </c>
      <c r="C179" s="5">
        <v>0</v>
      </c>
      <c r="D179" s="5">
        <v>2660.67</v>
      </c>
      <c r="E179" s="5">
        <v>26095.33</v>
      </c>
      <c r="F179" s="5">
        <v>28852.799999999999</v>
      </c>
      <c r="G179" s="5">
        <v>0</v>
      </c>
      <c r="H179" s="5">
        <v>5418.14</v>
      </c>
    </row>
    <row r="180" spans="1:8" x14ac:dyDescent="0.25">
      <c r="A180" s="7" t="str">
        <f t="shared" si="2"/>
        <v>210</v>
      </c>
      <c r="B180" s="4" t="s">
        <v>226</v>
      </c>
      <c r="C180" s="5">
        <v>0</v>
      </c>
      <c r="D180" s="5">
        <v>1749.94</v>
      </c>
      <c r="E180" s="5">
        <v>15720.73</v>
      </c>
      <c r="F180" s="5">
        <v>14085.3</v>
      </c>
      <c r="G180" s="5">
        <v>0</v>
      </c>
      <c r="H180" s="5">
        <v>114.51</v>
      </c>
    </row>
    <row r="181" spans="1:8" x14ac:dyDescent="0.25">
      <c r="A181" s="7" t="str">
        <f t="shared" si="2"/>
        <v>210</v>
      </c>
      <c r="B181" s="4" t="s">
        <v>227</v>
      </c>
      <c r="C181" s="5">
        <v>0</v>
      </c>
      <c r="D181" s="5">
        <v>13786.67</v>
      </c>
      <c r="E181" s="5">
        <v>104660.77</v>
      </c>
      <c r="F181" s="5">
        <v>98929.29</v>
      </c>
      <c r="G181" s="5">
        <v>0</v>
      </c>
      <c r="H181" s="5">
        <v>8055.19</v>
      </c>
    </row>
    <row r="182" spans="1:8" x14ac:dyDescent="0.25">
      <c r="A182" s="7" t="str">
        <f t="shared" si="2"/>
        <v>210</v>
      </c>
      <c r="B182" s="4" t="s">
        <v>228</v>
      </c>
      <c r="C182" s="5">
        <v>0</v>
      </c>
      <c r="D182" s="5">
        <v>0</v>
      </c>
      <c r="E182" s="5">
        <v>1852.78</v>
      </c>
      <c r="F182" s="5">
        <v>1852.78</v>
      </c>
      <c r="G182" s="5">
        <v>0</v>
      </c>
      <c r="H182" s="5">
        <v>0</v>
      </c>
    </row>
    <row r="183" spans="1:8" x14ac:dyDescent="0.25">
      <c r="A183" s="7" t="str">
        <f t="shared" si="2"/>
        <v>210</v>
      </c>
      <c r="B183" s="4" t="s">
        <v>229</v>
      </c>
      <c r="C183" s="5">
        <v>0</v>
      </c>
      <c r="D183" s="5">
        <v>28484.37</v>
      </c>
      <c r="E183" s="5">
        <v>1107837.2</v>
      </c>
      <c r="F183" s="5">
        <v>1155080.96</v>
      </c>
      <c r="G183" s="5">
        <v>0</v>
      </c>
      <c r="H183" s="5">
        <v>75728.13</v>
      </c>
    </row>
    <row r="184" spans="1:8" x14ac:dyDescent="0.25">
      <c r="A184" s="7" t="str">
        <f t="shared" si="2"/>
        <v>210</v>
      </c>
      <c r="B184" s="4" t="s">
        <v>230</v>
      </c>
      <c r="C184" s="5">
        <v>0</v>
      </c>
      <c r="D184" s="5">
        <v>226.36</v>
      </c>
      <c r="E184" s="5">
        <v>2694.68</v>
      </c>
      <c r="F184" s="5">
        <v>2917.92</v>
      </c>
      <c r="G184" s="5">
        <v>0</v>
      </c>
      <c r="H184" s="5">
        <v>449.6</v>
      </c>
    </row>
    <row r="185" spans="1:8" x14ac:dyDescent="0.25">
      <c r="A185" s="7" t="str">
        <f t="shared" si="2"/>
        <v>210</v>
      </c>
      <c r="B185" s="4" t="s">
        <v>231</v>
      </c>
      <c r="C185" s="5">
        <v>0</v>
      </c>
      <c r="D185" s="5">
        <v>21909.22</v>
      </c>
      <c r="E185" s="5">
        <v>89466.54</v>
      </c>
      <c r="F185" s="5">
        <v>67901.13</v>
      </c>
      <c r="G185" s="5">
        <v>0</v>
      </c>
      <c r="H185" s="5">
        <v>343.81</v>
      </c>
    </row>
    <row r="186" spans="1:8" x14ac:dyDescent="0.25">
      <c r="A186" s="7" t="str">
        <f t="shared" si="2"/>
        <v>210</v>
      </c>
      <c r="B186" s="4" t="s">
        <v>232</v>
      </c>
      <c r="C186" s="5">
        <v>0</v>
      </c>
      <c r="D186" s="5">
        <v>157.07</v>
      </c>
      <c r="E186" s="5">
        <v>7701.86</v>
      </c>
      <c r="F186" s="5">
        <v>7544.79</v>
      </c>
      <c r="G186" s="5">
        <v>0</v>
      </c>
      <c r="H186" s="5">
        <v>0</v>
      </c>
    </row>
    <row r="187" spans="1:8" x14ac:dyDescent="0.25">
      <c r="A187" s="7" t="str">
        <f t="shared" si="2"/>
        <v>210</v>
      </c>
      <c r="B187" s="4" t="s">
        <v>233</v>
      </c>
      <c r="C187" s="5">
        <v>0</v>
      </c>
      <c r="D187" s="5">
        <v>0</v>
      </c>
      <c r="E187" s="5">
        <v>5017.17</v>
      </c>
      <c r="F187" s="5">
        <v>5287.77</v>
      </c>
      <c r="G187" s="5">
        <v>0</v>
      </c>
      <c r="H187" s="5">
        <v>270.60000000000002</v>
      </c>
    </row>
    <row r="188" spans="1:8" x14ac:dyDescent="0.25">
      <c r="A188" s="7" t="str">
        <f t="shared" si="2"/>
        <v>210</v>
      </c>
      <c r="B188" s="4" t="s">
        <v>234</v>
      </c>
      <c r="C188" s="5">
        <v>0</v>
      </c>
      <c r="D188" s="5">
        <v>2019.27</v>
      </c>
      <c r="E188" s="5">
        <v>0</v>
      </c>
      <c r="F188" s="5">
        <v>0</v>
      </c>
      <c r="G188" s="5">
        <v>0</v>
      </c>
      <c r="H188" s="5">
        <v>2019.27</v>
      </c>
    </row>
    <row r="189" spans="1:8" x14ac:dyDescent="0.25">
      <c r="A189" s="7" t="str">
        <f t="shared" si="2"/>
        <v>210</v>
      </c>
      <c r="B189" s="4" t="s">
        <v>235</v>
      </c>
      <c r="C189" s="5">
        <v>0</v>
      </c>
      <c r="D189" s="5">
        <v>801.73</v>
      </c>
      <c r="E189" s="5">
        <v>9141.49</v>
      </c>
      <c r="F189" s="5">
        <v>8339.76</v>
      </c>
      <c r="G189" s="5">
        <v>0</v>
      </c>
      <c r="H189" s="5">
        <v>0</v>
      </c>
    </row>
    <row r="190" spans="1:8" x14ac:dyDescent="0.25">
      <c r="A190" s="7" t="str">
        <f t="shared" si="2"/>
        <v>210</v>
      </c>
      <c r="B190" s="4" t="s">
        <v>236</v>
      </c>
      <c r="C190" s="5">
        <v>0</v>
      </c>
      <c r="D190" s="5">
        <v>0</v>
      </c>
      <c r="E190" s="5">
        <v>96.8</v>
      </c>
      <c r="F190" s="5">
        <v>96.8</v>
      </c>
      <c r="G190" s="5">
        <v>0</v>
      </c>
      <c r="H190" s="5">
        <v>0</v>
      </c>
    </row>
    <row r="191" spans="1:8" x14ac:dyDescent="0.25">
      <c r="A191" s="7" t="str">
        <f t="shared" si="2"/>
        <v>210</v>
      </c>
      <c r="B191" s="4" t="s">
        <v>237</v>
      </c>
      <c r="C191" s="5">
        <v>0</v>
      </c>
      <c r="D191" s="5">
        <v>0</v>
      </c>
      <c r="E191" s="5">
        <v>16.989999999999998</v>
      </c>
      <c r="F191" s="5">
        <v>16.989999999999998</v>
      </c>
      <c r="G191" s="5">
        <v>0</v>
      </c>
      <c r="H191" s="5">
        <v>0</v>
      </c>
    </row>
    <row r="192" spans="1:8" x14ac:dyDescent="0.25">
      <c r="A192" s="7" t="str">
        <f t="shared" si="2"/>
        <v>210</v>
      </c>
      <c r="B192" s="4" t="s">
        <v>238</v>
      </c>
      <c r="C192" s="5">
        <v>0</v>
      </c>
      <c r="D192" s="5">
        <v>2545.6799999999998</v>
      </c>
      <c r="E192" s="5">
        <v>5345.01</v>
      </c>
      <c r="F192" s="5">
        <v>3279.33</v>
      </c>
      <c r="G192" s="5">
        <v>0</v>
      </c>
      <c r="H192" s="5">
        <v>480</v>
      </c>
    </row>
    <row r="193" spans="1:8" x14ac:dyDescent="0.25">
      <c r="A193" s="7" t="str">
        <f t="shared" si="2"/>
        <v>210</v>
      </c>
      <c r="B193" s="4" t="s">
        <v>239</v>
      </c>
      <c r="C193" s="5">
        <v>0</v>
      </c>
      <c r="D193" s="5">
        <v>22</v>
      </c>
      <c r="E193" s="5">
        <v>126.5</v>
      </c>
      <c r="F193" s="5">
        <v>104.5</v>
      </c>
      <c r="G193" s="5">
        <v>0</v>
      </c>
      <c r="H193" s="5">
        <v>0</v>
      </c>
    </row>
    <row r="194" spans="1:8" x14ac:dyDescent="0.25">
      <c r="A194" s="7" t="str">
        <f t="shared" si="2"/>
        <v>210</v>
      </c>
      <c r="B194" s="4" t="s">
        <v>240</v>
      </c>
      <c r="C194" s="5">
        <v>0</v>
      </c>
      <c r="D194" s="5">
        <v>0</v>
      </c>
      <c r="E194" s="5">
        <v>48.24</v>
      </c>
      <c r="F194" s="5">
        <v>48.24</v>
      </c>
      <c r="G194" s="5">
        <v>0</v>
      </c>
      <c r="H194" s="5">
        <v>0</v>
      </c>
    </row>
    <row r="195" spans="1:8" x14ac:dyDescent="0.25">
      <c r="A195" s="7" t="str">
        <f t="shared" ref="A195:A258" si="3">LEFT(B195,3)</f>
        <v>210</v>
      </c>
      <c r="B195" s="4" t="s">
        <v>241</v>
      </c>
      <c r="C195" s="5">
        <v>0</v>
      </c>
      <c r="D195" s="5">
        <v>0</v>
      </c>
      <c r="E195" s="5">
        <v>4397.25</v>
      </c>
      <c r="F195" s="5">
        <v>5435.37</v>
      </c>
      <c r="G195" s="5">
        <v>0</v>
      </c>
      <c r="H195" s="5">
        <v>1038.1199999999999</v>
      </c>
    </row>
    <row r="196" spans="1:8" x14ac:dyDescent="0.25">
      <c r="A196" s="7" t="str">
        <f t="shared" si="3"/>
        <v>210</v>
      </c>
      <c r="B196" s="4" t="s">
        <v>242</v>
      </c>
      <c r="C196" s="5">
        <v>0</v>
      </c>
      <c r="D196" s="5">
        <v>36</v>
      </c>
      <c r="E196" s="5">
        <v>114</v>
      </c>
      <c r="F196" s="5">
        <v>78</v>
      </c>
      <c r="G196" s="5">
        <v>0</v>
      </c>
      <c r="H196" s="5">
        <v>0</v>
      </c>
    </row>
    <row r="197" spans="1:8" x14ac:dyDescent="0.25">
      <c r="A197" s="7" t="str">
        <f t="shared" si="3"/>
        <v>210</v>
      </c>
      <c r="B197" s="4" t="s">
        <v>243</v>
      </c>
      <c r="C197" s="5">
        <v>0</v>
      </c>
      <c r="D197" s="5">
        <v>4779.72</v>
      </c>
      <c r="E197" s="5">
        <v>19346.7</v>
      </c>
      <c r="F197" s="5">
        <v>19685.439999999999</v>
      </c>
      <c r="G197" s="5">
        <v>0</v>
      </c>
      <c r="H197" s="5">
        <v>5118.46</v>
      </c>
    </row>
    <row r="198" spans="1:8" x14ac:dyDescent="0.25">
      <c r="A198" s="7" t="str">
        <f t="shared" si="3"/>
        <v>210</v>
      </c>
      <c r="B198" s="4" t="s">
        <v>244</v>
      </c>
      <c r="C198" s="5">
        <v>0</v>
      </c>
      <c r="D198" s="5">
        <v>0</v>
      </c>
      <c r="E198" s="5">
        <v>379.46</v>
      </c>
      <c r="F198" s="5">
        <v>379.46</v>
      </c>
      <c r="G198" s="5">
        <v>0</v>
      </c>
      <c r="H198" s="5">
        <v>0</v>
      </c>
    </row>
    <row r="199" spans="1:8" x14ac:dyDescent="0.25">
      <c r="A199" s="7" t="str">
        <f t="shared" si="3"/>
        <v>210</v>
      </c>
      <c r="B199" s="4" t="s">
        <v>245</v>
      </c>
      <c r="C199" s="5">
        <v>0</v>
      </c>
      <c r="D199" s="5">
        <v>0</v>
      </c>
      <c r="E199" s="5">
        <v>152.03</v>
      </c>
      <c r="F199" s="5">
        <v>152.03</v>
      </c>
      <c r="G199" s="5">
        <v>0</v>
      </c>
      <c r="H199" s="5">
        <v>0</v>
      </c>
    </row>
    <row r="200" spans="1:8" x14ac:dyDescent="0.25">
      <c r="A200" s="7" t="str">
        <f t="shared" si="3"/>
        <v>210</v>
      </c>
      <c r="B200" s="4" t="s">
        <v>246</v>
      </c>
      <c r="C200" s="5">
        <v>0</v>
      </c>
      <c r="D200" s="5">
        <v>437.14</v>
      </c>
      <c r="E200" s="5">
        <v>5682.82</v>
      </c>
      <c r="F200" s="5">
        <v>5245.68</v>
      </c>
      <c r="G200" s="5">
        <v>0</v>
      </c>
      <c r="H200" s="5">
        <v>0</v>
      </c>
    </row>
    <row r="201" spans="1:8" x14ac:dyDescent="0.25">
      <c r="A201" s="7" t="str">
        <f t="shared" si="3"/>
        <v>210</v>
      </c>
      <c r="B201" s="4" t="s">
        <v>247</v>
      </c>
      <c r="C201" s="5">
        <v>0</v>
      </c>
      <c r="D201" s="5">
        <v>0</v>
      </c>
      <c r="E201" s="5">
        <v>1107.9100000000001</v>
      </c>
      <c r="F201" s="5">
        <v>1107.9100000000001</v>
      </c>
      <c r="G201" s="5">
        <v>0</v>
      </c>
      <c r="H201" s="5">
        <v>0</v>
      </c>
    </row>
    <row r="202" spans="1:8" x14ac:dyDescent="0.25">
      <c r="A202" s="7" t="str">
        <f t="shared" si="3"/>
        <v>210</v>
      </c>
      <c r="B202" s="4" t="s">
        <v>248</v>
      </c>
      <c r="C202" s="5">
        <v>0</v>
      </c>
      <c r="D202" s="5">
        <v>196.8</v>
      </c>
      <c r="E202" s="5">
        <v>8645.06</v>
      </c>
      <c r="F202" s="5">
        <v>8558.9599999999991</v>
      </c>
      <c r="G202" s="5">
        <v>0</v>
      </c>
      <c r="H202" s="5">
        <v>110.7</v>
      </c>
    </row>
    <row r="203" spans="1:8" x14ac:dyDescent="0.25">
      <c r="A203" s="7" t="str">
        <f t="shared" si="3"/>
        <v>210</v>
      </c>
      <c r="B203" s="4" t="s">
        <v>249</v>
      </c>
      <c r="C203" s="5">
        <v>0</v>
      </c>
      <c r="D203" s="5">
        <v>0</v>
      </c>
      <c r="E203" s="5">
        <v>16</v>
      </c>
      <c r="F203" s="5">
        <v>16</v>
      </c>
      <c r="G203" s="5">
        <v>0</v>
      </c>
      <c r="H203" s="5">
        <v>0</v>
      </c>
    </row>
    <row r="204" spans="1:8" x14ac:dyDescent="0.25">
      <c r="A204" s="7" t="str">
        <f t="shared" si="3"/>
        <v>210</v>
      </c>
      <c r="B204" s="4" t="s">
        <v>250</v>
      </c>
      <c r="C204" s="5">
        <v>0</v>
      </c>
      <c r="D204" s="5">
        <v>0</v>
      </c>
      <c r="E204" s="5">
        <v>1623.6</v>
      </c>
      <c r="F204" s="5">
        <v>1623.6</v>
      </c>
      <c r="G204" s="5">
        <v>0</v>
      </c>
      <c r="H204" s="5">
        <v>0</v>
      </c>
    </row>
    <row r="205" spans="1:8" x14ac:dyDescent="0.25">
      <c r="A205" s="7" t="str">
        <f t="shared" si="3"/>
        <v>210</v>
      </c>
      <c r="B205" s="4" t="s">
        <v>251</v>
      </c>
      <c r="C205" s="5">
        <v>0</v>
      </c>
      <c r="D205" s="5">
        <v>0</v>
      </c>
      <c r="E205" s="5">
        <v>9455.99</v>
      </c>
      <c r="F205" s="5">
        <v>9784.4</v>
      </c>
      <c r="G205" s="5">
        <v>0</v>
      </c>
      <c r="H205" s="5">
        <v>328.41</v>
      </c>
    </row>
    <row r="206" spans="1:8" x14ac:dyDescent="0.25">
      <c r="A206" s="7" t="str">
        <f t="shared" si="3"/>
        <v>210</v>
      </c>
      <c r="B206" s="4" t="s">
        <v>252</v>
      </c>
      <c r="C206" s="5">
        <v>0</v>
      </c>
      <c r="D206" s="5">
        <v>0</v>
      </c>
      <c r="E206" s="5">
        <v>8400.9</v>
      </c>
      <c r="F206" s="5">
        <v>9397.2000000000007</v>
      </c>
      <c r="G206" s="5">
        <v>0</v>
      </c>
      <c r="H206" s="5">
        <v>996.3</v>
      </c>
    </row>
    <row r="207" spans="1:8" x14ac:dyDescent="0.25">
      <c r="A207" s="7" t="str">
        <f t="shared" si="3"/>
        <v>210</v>
      </c>
      <c r="B207" s="4" t="s">
        <v>253</v>
      </c>
      <c r="C207" s="5">
        <v>0</v>
      </c>
      <c r="D207" s="5">
        <v>0</v>
      </c>
      <c r="E207" s="5">
        <v>30242.52</v>
      </c>
      <c r="F207" s="5">
        <v>30242.52</v>
      </c>
      <c r="G207" s="5">
        <v>0</v>
      </c>
      <c r="H207" s="5">
        <v>0</v>
      </c>
    </row>
    <row r="208" spans="1:8" x14ac:dyDescent="0.25">
      <c r="A208" s="7" t="str">
        <f t="shared" si="3"/>
        <v>210</v>
      </c>
      <c r="B208" s="4" t="s">
        <v>254</v>
      </c>
      <c r="C208" s="5">
        <v>0</v>
      </c>
      <c r="D208" s="5">
        <v>13566.95</v>
      </c>
      <c r="E208" s="5">
        <v>93210.89</v>
      </c>
      <c r="F208" s="5">
        <v>94388.38</v>
      </c>
      <c r="G208" s="5">
        <v>0</v>
      </c>
      <c r="H208" s="5">
        <v>14744.44</v>
      </c>
    </row>
    <row r="209" spans="1:8" x14ac:dyDescent="0.25">
      <c r="A209" s="7" t="str">
        <f t="shared" si="3"/>
        <v>210</v>
      </c>
      <c r="B209" s="4" t="s">
        <v>255</v>
      </c>
      <c r="C209" s="5">
        <v>0</v>
      </c>
      <c r="D209" s="5">
        <v>6692.43</v>
      </c>
      <c r="E209" s="5">
        <v>12546.58</v>
      </c>
      <c r="F209" s="5">
        <v>5854.15</v>
      </c>
      <c r="G209" s="5">
        <v>0</v>
      </c>
      <c r="H209" s="5">
        <v>0</v>
      </c>
    </row>
    <row r="210" spans="1:8" x14ac:dyDescent="0.25">
      <c r="A210" s="7" t="str">
        <f t="shared" si="3"/>
        <v>210</v>
      </c>
      <c r="B210" s="4" t="s">
        <v>256</v>
      </c>
      <c r="C210" s="5">
        <v>0</v>
      </c>
      <c r="D210" s="5">
        <v>295.2</v>
      </c>
      <c r="E210" s="5">
        <v>1843.52</v>
      </c>
      <c r="F210" s="5">
        <v>1548.32</v>
      </c>
      <c r="G210" s="5">
        <v>0</v>
      </c>
      <c r="H210" s="5">
        <v>0</v>
      </c>
    </row>
    <row r="211" spans="1:8" x14ac:dyDescent="0.25">
      <c r="A211" s="7" t="str">
        <f t="shared" si="3"/>
        <v>210</v>
      </c>
      <c r="B211" s="4" t="s">
        <v>257</v>
      </c>
      <c r="C211" s="5">
        <v>0</v>
      </c>
      <c r="D211" s="5">
        <v>0</v>
      </c>
      <c r="E211" s="5">
        <v>19.93</v>
      </c>
      <c r="F211" s="5">
        <v>19.93</v>
      </c>
      <c r="G211" s="5">
        <v>0</v>
      </c>
      <c r="H211" s="5">
        <v>0</v>
      </c>
    </row>
    <row r="212" spans="1:8" x14ac:dyDescent="0.25">
      <c r="A212" s="7" t="str">
        <f t="shared" si="3"/>
        <v>210</v>
      </c>
      <c r="B212" s="4" t="s">
        <v>258</v>
      </c>
      <c r="C212" s="5">
        <v>0</v>
      </c>
      <c r="D212" s="5">
        <v>0</v>
      </c>
      <c r="E212" s="5">
        <v>8343.09</v>
      </c>
      <c r="F212" s="5">
        <v>12033.09</v>
      </c>
      <c r="G212" s="5">
        <v>0</v>
      </c>
      <c r="H212" s="5">
        <v>3690</v>
      </c>
    </row>
    <row r="213" spans="1:8" x14ac:dyDescent="0.25">
      <c r="A213" s="7" t="str">
        <f t="shared" si="3"/>
        <v>210</v>
      </c>
      <c r="B213" s="4" t="s">
        <v>259</v>
      </c>
      <c r="C213" s="5">
        <v>0</v>
      </c>
      <c r="D213" s="5">
        <v>0</v>
      </c>
      <c r="E213" s="5">
        <v>1254.67</v>
      </c>
      <c r="F213" s="5">
        <v>1316.17</v>
      </c>
      <c r="G213" s="5">
        <v>0</v>
      </c>
      <c r="H213" s="5">
        <v>61.5</v>
      </c>
    </row>
    <row r="214" spans="1:8" x14ac:dyDescent="0.25">
      <c r="A214" s="7" t="str">
        <f t="shared" si="3"/>
        <v>210</v>
      </c>
      <c r="B214" s="4" t="s">
        <v>260</v>
      </c>
      <c r="C214" s="5">
        <v>0</v>
      </c>
      <c r="D214" s="5">
        <v>0</v>
      </c>
      <c r="E214" s="5">
        <v>0</v>
      </c>
      <c r="F214" s="5">
        <v>38076.5</v>
      </c>
      <c r="G214" s="5">
        <v>0</v>
      </c>
      <c r="H214" s="5">
        <v>38076.5</v>
      </c>
    </row>
    <row r="215" spans="1:8" x14ac:dyDescent="0.25">
      <c r="A215" s="7" t="str">
        <f t="shared" si="3"/>
        <v>210</v>
      </c>
      <c r="B215" s="4" t="s">
        <v>261</v>
      </c>
      <c r="C215" s="5">
        <v>0</v>
      </c>
      <c r="D215" s="5">
        <v>940.95</v>
      </c>
      <c r="E215" s="5">
        <v>6233.64</v>
      </c>
      <c r="F215" s="5">
        <v>6252.09</v>
      </c>
      <c r="G215" s="5">
        <v>0</v>
      </c>
      <c r="H215" s="5">
        <v>959.4</v>
      </c>
    </row>
    <row r="216" spans="1:8" x14ac:dyDescent="0.25">
      <c r="A216" s="7" t="str">
        <f t="shared" si="3"/>
        <v>210</v>
      </c>
      <c r="B216" s="4" t="s">
        <v>262</v>
      </c>
      <c r="C216" s="5">
        <v>0</v>
      </c>
      <c r="D216" s="5">
        <v>356.7</v>
      </c>
      <c r="E216" s="5">
        <v>559.65</v>
      </c>
      <c r="F216" s="5">
        <v>202.95</v>
      </c>
      <c r="G216" s="5">
        <v>0</v>
      </c>
      <c r="H216" s="5">
        <v>0</v>
      </c>
    </row>
    <row r="217" spans="1:8" x14ac:dyDescent="0.25">
      <c r="A217" s="7" t="str">
        <f t="shared" si="3"/>
        <v>210</v>
      </c>
      <c r="B217" s="4" t="s">
        <v>263</v>
      </c>
      <c r="C217" s="5">
        <v>0</v>
      </c>
      <c r="D217" s="5">
        <v>0</v>
      </c>
      <c r="E217" s="5">
        <v>3038.1</v>
      </c>
      <c r="F217" s="5">
        <v>3234.9</v>
      </c>
      <c r="G217" s="5">
        <v>0</v>
      </c>
      <c r="H217" s="5">
        <v>196.8</v>
      </c>
    </row>
    <row r="218" spans="1:8" x14ac:dyDescent="0.25">
      <c r="A218" s="7" t="str">
        <f t="shared" si="3"/>
        <v>210</v>
      </c>
      <c r="B218" s="4" t="s">
        <v>264</v>
      </c>
      <c r="C218" s="5">
        <v>0</v>
      </c>
      <c r="D218" s="5">
        <v>2049.0700000000002</v>
      </c>
      <c r="E218" s="5">
        <v>15513.14</v>
      </c>
      <c r="F218" s="5">
        <v>18119.189999999999</v>
      </c>
      <c r="G218" s="5">
        <v>0</v>
      </c>
      <c r="H218" s="5">
        <v>4655.12</v>
      </c>
    </row>
    <row r="219" spans="1:8" x14ac:dyDescent="0.25">
      <c r="A219" s="7" t="str">
        <f t="shared" si="3"/>
        <v>210</v>
      </c>
      <c r="B219" s="4" t="s">
        <v>265</v>
      </c>
      <c r="C219" s="5">
        <v>0</v>
      </c>
      <c r="D219" s="5">
        <v>0</v>
      </c>
      <c r="E219" s="5">
        <v>921.27</v>
      </c>
      <c r="F219" s="5">
        <v>921.27</v>
      </c>
      <c r="G219" s="5">
        <v>0</v>
      </c>
      <c r="H219" s="5">
        <v>0</v>
      </c>
    </row>
    <row r="220" spans="1:8" x14ac:dyDescent="0.25">
      <c r="A220" s="7" t="str">
        <f t="shared" si="3"/>
        <v>210</v>
      </c>
      <c r="B220" s="4" t="s">
        <v>266</v>
      </c>
      <c r="C220" s="5">
        <v>0</v>
      </c>
      <c r="D220" s="5">
        <v>184.53</v>
      </c>
      <c r="E220" s="5">
        <v>1326.57</v>
      </c>
      <c r="F220" s="5">
        <v>1288.55</v>
      </c>
      <c r="G220" s="5">
        <v>0</v>
      </c>
      <c r="H220" s="5">
        <v>146.51</v>
      </c>
    </row>
    <row r="221" spans="1:8" x14ac:dyDescent="0.25">
      <c r="A221" s="7" t="str">
        <f t="shared" si="3"/>
        <v>210</v>
      </c>
      <c r="B221" s="4" t="s">
        <v>267</v>
      </c>
      <c r="C221" s="5">
        <v>0</v>
      </c>
      <c r="D221" s="5">
        <v>784.74</v>
      </c>
      <c r="E221" s="5">
        <v>3462.45</v>
      </c>
      <c r="F221" s="5">
        <v>2926.17</v>
      </c>
      <c r="G221" s="5">
        <v>0</v>
      </c>
      <c r="H221" s="5">
        <v>248.46</v>
      </c>
    </row>
    <row r="222" spans="1:8" x14ac:dyDescent="0.25">
      <c r="A222" s="7" t="str">
        <f t="shared" si="3"/>
        <v>210</v>
      </c>
      <c r="B222" s="4" t="s">
        <v>268</v>
      </c>
      <c r="C222" s="5">
        <v>0</v>
      </c>
      <c r="D222" s="5">
        <v>779.87</v>
      </c>
      <c r="E222" s="5">
        <v>8815.43</v>
      </c>
      <c r="F222" s="5">
        <v>9008.1299999999992</v>
      </c>
      <c r="G222" s="5">
        <v>0</v>
      </c>
      <c r="H222" s="5">
        <v>972.57</v>
      </c>
    </row>
    <row r="223" spans="1:8" x14ac:dyDescent="0.25">
      <c r="A223" s="7" t="str">
        <f t="shared" si="3"/>
        <v>210</v>
      </c>
      <c r="B223" s="4" t="s">
        <v>269</v>
      </c>
      <c r="C223" s="5">
        <v>0</v>
      </c>
      <c r="D223" s="5">
        <v>4687.05</v>
      </c>
      <c r="E223" s="5">
        <v>31874.29</v>
      </c>
      <c r="F223" s="5">
        <v>29970.51</v>
      </c>
      <c r="G223" s="5">
        <v>0</v>
      </c>
      <c r="H223" s="5">
        <v>2783.27</v>
      </c>
    </row>
    <row r="224" spans="1:8" x14ac:dyDescent="0.25">
      <c r="A224" s="7" t="str">
        <f t="shared" si="3"/>
        <v>210</v>
      </c>
      <c r="B224" s="4" t="s">
        <v>270</v>
      </c>
      <c r="C224" s="5">
        <v>0</v>
      </c>
      <c r="D224" s="5">
        <v>1153.6400000000001</v>
      </c>
      <c r="E224" s="5">
        <v>8874.5</v>
      </c>
      <c r="F224" s="5">
        <v>9175.24</v>
      </c>
      <c r="G224" s="5">
        <v>0</v>
      </c>
      <c r="H224" s="5">
        <v>1454.38</v>
      </c>
    </row>
    <row r="225" spans="1:8" x14ac:dyDescent="0.25">
      <c r="A225" s="7" t="str">
        <f t="shared" si="3"/>
        <v>210</v>
      </c>
      <c r="B225" s="4" t="s">
        <v>271</v>
      </c>
      <c r="C225" s="5">
        <v>0</v>
      </c>
      <c r="D225" s="5">
        <v>0</v>
      </c>
      <c r="E225" s="5">
        <v>149.58000000000001</v>
      </c>
      <c r="F225" s="5">
        <v>149.58000000000001</v>
      </c>
      <c r="G225" s="5">
        <v>0</v>
      </c>
      <c r="H225" s="5">
        <v>0</v>
      </c>
    </row>
    <row r="226" spans="1:8" x14ac:dyDescent="0.25">
      <c r="A226" s="7" t="str">
        <f t="shared" si="3"/>
        <v>210</v>
      </c>
      <c r="B226" s="4" t="s">
        <v>272</v>
      </c>
      <c r="C226" s="5">
        <v>0</v>
      </c>
      <c r="D226" s="5">
        <v>4.3899999999999997</v>
      </c>
      <c r="E226" s="5">
        <v>9512.74</v>
      </c>
      <c r="F226" s="5">
        <v>9508.35</v>
      </c>
      <c r="G226" s="5">
        <v>0</v>
      </c>
      <c r="H226" s="5">
        <v>0</v>
      </c>
    </row>
    <row r="227" spans="1:8" x14ac:dyDescent="0.25">
      <c r="A227" s="7" t="str">
        <f t="shared" si="3"/>
        <v>210</v>
      </c>
      <c r="B227" s="4" t="s">
        <v>273</v>
      </c>
      <c r="C227" s="5">
        <v>0</v>
      </c>
      <c r="D227" s="5">
        <v>823.2</v>
      </c>
      <c r="E227" s="5">
        <v>78447.8</v>
      </c>
      <c r="F227" s="5">
        <v>82603.850000000006</v>
      </c>
      <c r="G227" s="5">
        <v>0</v>
      </c>
      <c r="H227" s="5">
        <v>4979.25</v>
      </c>
    </row>
    <row r="228" spans="1:8" x14ac:dyDescent="0.25">
      <c r="A228" s="7" t="str">
        <f t="shared" si="3"/>
        <v>210</v>
      </c>
      <c r="B228" s="4" t="s">
        <v>274</v>
      </c>
      <c r="C228" s="5">
        <v>0</v>
      </c>
      <c r="D228" s="5">
        <v>3046.59</v>
      </c>
      <c r="E228" s="5">
        <v>14180.3</v>
      </c>
      <c r="F228" s="5">
        <v>13277.32</v>
      </c>
      <c r="G228" s="5">
        <v>0</v>
      </c>
      <c r="H228" s="5">
        <v>2143.61</v>
      </c>
    </row>
    <row r="229" spans="1:8" x14ac:dyDescent="0.25">
      <c r="A229" s="7" t="str">
        <f t="shared" si="3"/>
        <v>210</v>
      </c>
      <c r="B229" s="4" t="s">
        <v>275</v>
      </c>
      <c r="C229" s="5">
        <v>0</v>
      </c>
      <c r="D229" s="5">
        <v>1163.58</v>
      </c>
      <c r="E229" s="5">
        <v>10929.38</v>
      </c>
      <c r="F229" s="5">
        <v>14309.7</v>
      </c>
      <c r="G229" s="5">
        <v>0</v>
      </c>
      <c r="H229" s="5">
        <v>4543.8999999999996</v>
      </c>
    </row>
    <row r="230" spans="1:8" x14ac:dyDescent="0.25">
      <c r="A230" s="7" t="str">
        <f t="shared" si="3"/>
        <v>210</v>
      </c>
      <c r="B230" s="4" t="s">
        <v>276</v>
      </c>
      <c r="C230" s="5">
        <v>0</v>
      </c>
      <c r="D230" s="5">
        <v>0</v>
      </c>
      <c r="E230" s="5">
        <v>19574.55</v>
      </c>
      <c r="F230" s="5">
        <v>19574.55</v>
      </c>
      <c r="G230" s="5">
        <v>0</v>
      </c>
      <c r="H230" s="5">
        <v>0</v>
      </c>
    </row>
    <row r="231" spans="1:8" x14ac:dyDescent="0.25">
      <c r="A231" s="7" t="str">
        <f t="shared" si="3"/>
        <v>210</v>
      </c>
      <c r="B231" s="4" t="s">
        <v>277</v>
      </c>
      <c r="C231" s="5">
        <v>0</v>
      </c>
      <c r="D231" s="5">
        <v>0</v>
      </c>
      <c r="E231" s="5">
        <v>25188</v>
      </c>
      <c r="F231" s="5">
        <v>25888.74</v>
      </c>
      <c r="G231" s="5">
        <v>0</v>
      </c>
      <c r="H231" s="5">
        <v>700.74</v>
      </c>
    </row>
    <row r="232" spans="1:8" x14ac:dyDescent="0.25">
      <c r="A232" s="7" t="str">
        <f t="shared" si="3"/>
        <v>210</v>
      </c>
      <c r="B232" s="4" t="s">
        <v>278</v>
      </c>
      <c r="C232" s="5">
        <v>0</v>
      </c>
      <c r="D232" s="5">
        <v>0</v>
      </c>
      <c r="E232" s="5">
        <v>3444</v>
      </c>
      <c r="F232" s="5">
        <v>3444</v>
      </c>
      <c r="G232" s="5">
        <v>0</v>
      </c>
      <c r="H232" s="5">
        <v>0</v>
      </c>
    </row>
    <row r="233" spans="1:8" x14ac:dyDescent="0.25">
      <c r="A233" s="7" t="str">
        <f t="shared" si="3"/>
        <v>210</v>
      </c>
      <c r="B233" s="4" t="s">
        <v>279</v>
      </c>
      <c r="C233" s="5">
        <v>0</v>
      </c>
      <c r="D233" s="5">
        <v>0</v>
      </c>
      <c r="E233" s="5">
        <v>0</v>
      </c>
      <c r="F233" s="5">
        <v>67491.740000000005</v>
      </c>
      <c r="G233" s="5">
        <v>0</v>
      </c>
      <c r="H233" s="5">
        <v>67491.740000000005</v>
      </c>
    </row>
    <row r="234" spans="1:8" x14ac:dyDescent="0.25">
      <c r="A234" s="7" t="str">
        <f t="shared" si="3"/>
        <v>210</v>
      </c>
      <c r="B234" s="4" t="s">
        <v>280</v>
      </c>
      <c r="C234" s="5">
        <v>0</v>
      </c>
      <c r="D234" s="5">
        <v>0</v>
      </c>
      <c r="E234" s="5">
        <v>616.23</v>
      </c>
      <c r="F234" s="5">
        <v>616.23</v>
      </c>
      <c r="G234" s="5">
        <v>0</v>
      </c>
      <c r="H234" s="5">
        <v>0</v>
      </c>
    </row>
    <row r="235" spans="1:8" x14ac:dyDescent="0.25">
      <c r="A235" s="7" t="str">
        <f t="shared" si="3"/>
        <v>210</v>
      </c>
      <c r="B235" s="4" t="s">
        <v>281</v>
      </c>
      <c r="C235" s="5">
        <v>0</v>
      </c>
      <c r="D235" s="5">
        <v>116.85</v>
      </c>
      <c r="E235" s="5">
        <v>236911.8</v>
      </c>
      <c r="F235" s="5">
        <v>238123.35</v>
      </c>
      <c r="G235" s="5">
        <v>0</v>
      </c>
      <c r="H235" s="5">
        <v>1328.4</v>
      </c>
    </row>
    <row r="236" spans="1:8" x14ac:dyDescent="0.25">
      <c r="A236" s="7" t="str">
        <f t="shared" si="3"/>
        <v>210</v>
      </c>
      <c r="B236" s="4" t="s">
        <v>282</v>
      </c>
      <c r="C236" s="5">
        <v>0</v>
      </c>
      <c r="D236" s="5">
        <v>0</v>
      </c>
      <c r="E236" s="5">
        <v>0</v>
      </c>
      <c r="F236" s="5">
        <v>80</v>
      </c>
      <c r="G236" s="5">
        <v>0</v>
      </c>
      <c r="H236" s="5">
        <v>80</v>
      </c>
    </row>
    <row r="237" spans="1:8" x14ac:dyDescent="0.25">
      <c r="A237" s="7" t="str">
        <f t="shared" si="3"/>
        <v>210</v>
      </c>
      <c r="B237" s="4" t="s">
        <v>283</v>
      </c>
      <c r="C237" s="5">
        <v>0</v>
      </c>
      <c r="D237" s="5">
        <v>6887.13</v>
      </c>
      <c r="E237" s="5">
        <v>49128.02</v>
      </c>
      <c r="F237" s="5">
        <v>53322.25</v>
      </c>
      <c r="G237" s="5">
        <v>0</v>
      </c>
      <c r="H237" s="5">
        <v>11081.36</v>
      </c>
    </row>
    <row r="238" spans="1:8" x14ac:dyDescent="0.25">
      <c r="A238" s="7" t="str">
        <f t="shared" si="3"/>
        <v>210</v>
      </c>
      <c r="B238" s="4" t="s">
        <v>284</v>
      </c>
      <c r="C238" s="5">
        <v>0</v>
      </c>
      <c r="D238" s="5">
        <v>0</v>
      </c>
      <c r="E238" s="5">
        <v>309.8</v>
      </c>
      <c r="F238" s="5">
        <v>309.8</v>
      </c>
      <c r="G238" s="5">
        <v>0</v>
      </c>
      <c r="H238" s="5">
        <v>0</v>
      </c>
    </row>
    <row r="239" spans="1:8" x14ac:dyDescent="0.25">
      <c r="A239" s="7" t="str">
        <f t="shared" si="3"/>
        <v>210</v>
      </c>
      <c r="B239" s="4" t="s">
        <v>285</v>
      </c>
      <c r="C239" s="5">
        <v>0</v>
      </c>
      <c r="D239" s="5">
        <v>0</v>
      </c>
      <c r="E239" s="5">
        <v>69741.02</v>
      </c>
      <c r="F239" s="5">
        <v>69741.02</v>
      </c>
      <c r="G239" s="5">
        <v>0</v>
      </c>
      <c r="H239" s="5">
        <v>0</v>
      </c>
    </row>
    <row r="240" spans="1:8" x14ac:dyDescent="0.25">
      <c r="A240" s="7" t="str">
        <f t="shared" si="3"/>
        <v>210</v>
      </c>
      <c r="B240" s="4" t="s">
        <v>286</v>
      </c>
      <c r="C240" s="5">
        <v>0</v>
      </c>
      <c r="D240" s="5">
        <v>0</v>
      </c>
      <c r="E240" s="5">
        <v>18908.009999999998</v>
      </c>
      <c r="F240" s="5">
        <v>18908.009999999998</v>
      </c>
      <c r="G240" s="5">
        <v>0</v>
      </c>
      <c r="H240" s="5">
        <v>0</v>
      </c>
    </row>
    <row r="241" spans="1:8" x14ac:dyDescent="0.25">
      <c r="A241" s="7" t="str">
        <f t="shared" si="3"/>
        <v>210</v>
      </c>
      <c r="B241" s="4" t="s">
        <v>287</v>
      </c>
      <c r="C241" s="5">
        <v>0</v>
      </c>
      <c r="D241" s="5">
        <v>0</v>
      </c>
      <c r="E241" s="5">
        <v>156.85</v>
      </c>
      <c r="F241" s="5">
        <v>156.85</v>
      </c>
      <c r="G241" s="5">
        <v>0</v>
      </c>
      <c r="H241" s="5">
        <v>0</v>
      </c>
    </row>
    <row r="242" spans="1:8" x14ac:dyDescent="0.25">
      <c r="A242" s="7" t="str">
        <f t="shared" si="3"/>
        <v>210</v>
      </c>
      <c r="B242" s="4" t="s">
        <v>288</v>
      </c>
      <c r="C242" s="5">
        <v>0</v>
      </c>
      <c r="D242" s="5">
        <v>3618.02</v>
      </c>
      <c r="E242" s="5">
        <v>10420.4</v>
      </c>
      <c r="F242" s="5">
        <v>6517.2</v>
      </c>
      <c r="G242" s="5">
        <v>285.18</v>
      </c>
      <c r="H242" s="5">
        <v>0</v>
      </c>
    </row>
    <row r="243" spans="1:8" x14ac:dyDescent="0.25">
      <c r="A243" s="7" t="str">
        <f t="shared" si="3"/>
        <v>210</v>
      </c>
      <c r="B243" s="4" t="s">
        <v>289</v>
      </c>
      <c r="C243" s="5">
        <v>0</v>
      </c>
      <c r="D243" s="5">
        <v>0</v>
      </c>
      <c r="E243" s="5">
        <v>191.88</v>
      </c>
      <c r="F243" s="5">
        <v>191.88</v>
      </c>
      <c r="G243" s="5">
        <v>0</v>
      </c>
      <c r="H243" s="5">
        <v>0</v>
      </c>
    </row>
    <row r="244" spans="1:8" x14ac:dyDescent="0.25">
      <c r="A244" s="7" t="str">
        <f t="shared" si="3"/>
        <v>210</v>
      </c>
      <c r="B244" s="4" t="s">
        <v>290</v>
      </c>
      <c r="C244" s="5">
        <v>0</v>
      </c>
      <c r="D244" s="5">
        <v>0</v>
      </c>
      <c r="E244" s="5">
        <v>12816.21</v>
      </c>
      <c r="F244" s="5">
        <v>12816.21</v>
      </c>
      <c r="G244" s="5">
        <v>0</v>
      </c>
      <c r="H244" s="5">
        <v>0</v>
      </c>
    </row>
    <row r="245" spans="1:8" x14ac:dyDescent="0.25">
      <c r="A245" s="7" t="str">
        <f t="shared" si="3"/>
        <v>210</v>
      </c>
      <c r="B245" s="4" t="s">
        <v>291</v>
      </c>
      <c r="C245" s="5">
        <v>0</v>
      </c>
      <c r="D245" s="5">
        <v>12601.21</v>
      </c>
      <c r="E245" s="5">
        <v>58591</v>
      </c>
      <c r="F245" s="5">
        <v>60137.18</v>
      </c>
      <c r="G245" s="5">
        <v>0</v>
      </c>
      <c r="H245" s="5">
        <v>14147.39</v>
      </c>
    </row>
    <row r="246" spans="1:8" x14ac:dyDescent="0.25">
      <c r="A246" s="7" t="str">
        <f t="shared" si="3"/>
        <v>210</v>
      </c>
      <c r="B246" s="4" t="s">
        <v>292</v>
      </c>
      <c r="C246" s="5">
        <v>0</v>
      </c>
      <c r="D246" s="5">
        <v>0</v>
      </c>
      <c r="E246" s="5">
        <v>120</v>
      </c>
      <c r="F246" s="5">
        <v>120</v>
      </c>
      <c r="G246" s="5">
        <v>0</v>
      </c>
      <c r="H246" s="5">
        <v>0</v>
      </c>
    </row>
    <row r="247" spans="1:8" x14ac:dyDescent="0.25">
      <c r="A247" s="7" t="str">
        <f t="shared" si="3"/>
        <v>210</v>
      </c>
      <c r="B247" s="4" t="s">
        <v>293</v>
      </c>
      <c r="C247" s="5">
        <v>0</v>
      </c>
      <c r="D247" s="5">
        <v>0</v>
      </c>
      <c r="E247" s="5">
        <v>135.30000000000001</v>
      </c>
      <c r="F247" s="5">
        <v>135.30000000000001</v>
      </c>
      <c r="G247" s="5">
        <v>0</v>
      </c>
      <c r="H247" s="5">
        <v>0</v>
      </c>
    </row>
    <row r="248" spans="1:8" x14ac:dyDescent="0.25">
      <c r="A248" s="7" t="str">
        <f t="shared" si="3"/>
        <v>210</v>
      </c>
      <c r="B248" s="4" t="s">
        <v>294</v>
      </c>
      <c r="C248" s="5">
        <v>0</v>
      </c>
      <c r="D248" s="5">
        <v>0</v>
      </c>
      <c r="E248" s="5">
        <v>205.42</v>
      </c>
      <c r="F248" s="5">
        <v>205.42</v>
      </c>
      <c r="G248" s="5">
        <v>0</v>
      </c>
      <c r="H248" s="5">
        <v>0</v>
      </c>
    </row>
    <row r="249" spans="1:8" x14ac:dyDescent="0.25">
      <c r="A249" s="7" t="str">
        <f t="shared" si="3"/>
        <v>210</v>
      </c>
      <c r="B249" s="4" t="s">
        <v>295</v>
      </c>
      <c r="C249" s="5">
        <v>0</v>
      </c>
      <c r="D249" s="5">
        <v>73.209999999999994</v>
      </c>
      <c r="E249" s="5">
        <v>3190.5</v>
      </c>
      <c r="F249" s="5">
        <v>3249.77</v>
      </c>
      <c r="G249" s="5">
        <v>0</v>
      </c>
      <c r="H249" s="5">
        <v>132.47999999999999</v>
      </c>
    </row>
    <row r="250" spans="1:8" x14ac:dyDescent="0.25">
      <c r="A250" s="7" t="str">
        <f t="shared" si="3"/>
        <v>210</v>
      </c>
      <c r="B250" s="4" t="s">
        <v>296</v>
      </c>
      <c r="C250" s="5">
        <v>0</v>
      </c>
      <c r="D250" s="5">
        <v>0</v>
      </c>
      <c r="E250" s="5">
        <v>1849</v>
      </c>
      <c r="F250" s="5">
        <v>1849</v>
      </c>
      <c r="G250" s="5">
        <v>0</v>
      </c>
      <c r="H250" s="5">
        <v>0</v>
      </c>
    </row>
    <row r="251" spans="1:8" x14ac:dyDescent="0.25">
      <c r="A251" s="7" t="str">
        <f t="shared" si="3"/>
        <v>210</v>
      </c>
      <c r="B251" s="4" t="s">
        <v>297</v>
      </c>
      <c r="C251" s="5">
        <v>0</v>
      </c>
      <c r="D251" s="5">
        <v>38.68</v>
      </c>
      <c r="E251" s="5">
        <v>402.52</v>
      </c>
      <c r="F251" s="5">
        <v>363.84</v>
      </c>
      <c r="G251" s="5">
        <v>0</v>
      </c>
      <c r="H251" s="5">
        <v>0</v>
      </c>
    </row>
    <row r="252" spans="1:8" x14ac:dyDescent="0.25">
      <c r="A252" s="7" t="str">
        <f t="shared" si="3"/>
        <v>210</v>
      </c>
      <c r="B252" s="4" t="s">
        <v>298</v>
      </c>
      <c r="C252" s="5">
        <v>0</v>
      </c>
      <c r="D252" s="5">
        <v>441.82</v>
      </c>
      <c r="E252" s="5">
        <v>11631.53</v>
      </c>
      <c r="F252" s="5">
        <v>11957.44</v>
      </c>
      <c r="G252" s="5">
        <v>0</v>
      </c>
      <c r="H252" s="5">
        <v>767.73</v>
      </c>
    </row>
    <row r="253" spans="1:8" x14ac:dyDescent="0.25">
      <c r="A253" s="7" t="str">
        <f t="shared" si="3"/>
        <v>210</v>
      </c>
      <c r="B253" s="4" t="s">
        <v>299</v>
      </c>
      <c r="C253" s="5">
        <v>0</v>
      </c>
      <c r="D253" s="5">
        <v>0</v>
      </c>
      <c r="E253" s="5">
        <v>0</v>
      </c>
      <c r="F253" s="5">
        <v>789.66</v>
      </c>
      <c r="G253" s="5">
        <v>0</v>
      </c>
      <c r="H253" s="5">
        <v>789.66</v>
      </c>
    </row>
    <row r="254" spans="1:8" x14ac:dyDescent="0.25">
      <c r="A254" s="7" t="str">
        <f t="shared" si="3"/>
        <v>210</v>
      </c>
      <c r="B254" s="4" t="s">
        <v>300</v>
      </c>
      <c r="C254" s="5">
        <v>0</v>
      </c>
      <c r="D254" s="5">
        <v>13595.19</v>
      </c>
      <c r="E254" s="5">
        <v>44508.39</v>
      </c>
      <c r="F254" s="5">
        <v>33096.449999999997</v>
      </c>
      <c r="G254" s="5">
        <v>0</v>
      </c>
      <c r="H254" s="5">
        <v>2183.25</v>
      </c>
    </row>
    <row r="255" spans="1:8" x14ac:dyDescent="0.25">
      <c r="A255" s="7" t="str">
        <f t="shared" si="3"/>
        <v>210</v>
      </c>
      <c r="B255" s="4" t="s">
        <v>301</v>
      </c>
      <c r="C255" s="5">
        <v>0</v>
      </c>
      <c r="D255" s="5">
        <v>0</v>
      </c>
      <c r="E255" s="5">
        <v>4168.3500000000004</v>
      </c>
      <c r="F255" s="5">
        <v>4168.3500000000004</v>
      </c>
      <c r="G255" s="5">
        <v>0</v>
      </c>
      <c r="H255" s="5">
        <v>0</v>
      </c>
    </row>
    <row r="256" spans="1:8" x14ac:dyDescent="0.25">
      <c r="A256" s="7" t="str">
        <f t="shared" si="3"/>
        <v>210</v>
      </c>
      <c r="B256" s="4" t="s">
        <v>302</v>
      </c>
      <c r="C256" s="5">
        <v>0</v>
      </c>
      <c r="D256" s="5">
        <v>0</v>
      </c>
      <c r="E256" s="5">
        <v>701.1</v>
      </c>
      <c r="F256" s="5">
        <v>701.1</v>
      </c>
      <c r="G256" s="5">
        <v>0</v>
      </c>
      <c r="H256" s="5">
        <v>0</v>
      </c>
    </row>
    <row r="257" spans="1:8" x14ac:dyDescent="0.25">
      <c r="A257" s="7" t="str">
        <f t="shared" si="3"/>
        <v>210</v>
      </c>
      <c r="B257" s="4" t="s">
        <v>303</v>
      </c>
      <c r="C257" s="5">
        <v>0</v>
      </c>
      <c r="D257" s="5">
        <v>10871.4</v>
      </c>
      <c r="E257" s="5">
        <v>83670</v>
      </c>
      <c r="F257" s="5">
        <v>74871.149999999994</v>
      </c>
      <c r="G257" s="5">
        <v>0</v>
      </c>
      <c r="H257" s="5">
        <v>2072.5500000000002</v>
      </c>
    </row>
    <row r="258" spans="1:8" x14ac:dyDescent="0.25">
      <c r="A258" s="7" t="str">
        <f t="shared" si="3"/>
        <v>210</v>
      </c>
      <c r="B258" s="4" t="s">
        <v>304</v>
      </c>
      <c r="C258" s="5">
        <v>0</v>
      </c>
      <c r="D258" s="5">
        <v>0</v>
      </c>
      <c r="E258" s="5">
        <v>2647.3</v>
      </c>
      <c r="F258" s="5">
        <v>2647.3</v>
      </c>
      <c r="G258" s="5">
        <v>0</v>
      </c>
      <c r="H258" s="5">
        <v>0</v>
      </c>
    </row>
    <row r="259" spans="1:8" x14ac:dyDescent="0.25">
      <c r="A259" s="7" t="str">
        <f t="shared" ref="A259:A322" si="4">LEFT(B259,3)</f>
        <v>210</v>
      </c>
      <c r="B259" s="4" t="s">
        <v>305</v>
      </c>
      <c r="C259" s="5">
        <v>0</v>
      </c>
      <c r="D259" s="5">
        <v>0</v>
      </c>
      <c r="E259" s="5">
        <v>61.5</v>
      </c>
      <c r="F259" s="5">
        <v>61.5</v>
      </c>
      <c r="G259" s="5">
        <v>0</v>
      </c>
      <c r="H259" s="5">
        <v>0</v>
      </c>
    </row>
    <row r="260" spans="1:8" x14ac:dyDescent="0.25">
      <c r="A260" s="7" t="str">
        <f t="shared" si="4"/>
        <v>210</v>
      </c>
      <c r="B260" s="4" t="s">
        <v>306</v>
      </c>
      <c r="C260" s="5">
        <v>0</v>
      </c>
      <c r="D260" s="5">
        <v>3333.64</v>
      </c>
      <c r="E260" s="5">
        <v>20840.61</v>
      </c>
      <c r="F260" s="5">
        <v>18118.03</v>
      </c>
      <c r="G260" s="5">
        <v>0</v>
      </c>
      <c r="H260" s="5">
        <v>611.05999999999995</v>
      </c>
    </row>
    <row r="261" spans="1:8" x14ac:dyDescent="0.25">
      <c r="A261" s="7" t="str">
        <f t="shared" si="4"/>
        <v>210</v>
      </c>
      <c r="B261" s="4" t="s">
        <v>307</v>
      </c>
      <c r="C261" s="5">
        <v>0</v>
      </c>
      <c r="D261" s="5">
        <v>0</v>
      </c>
      <c r="E261" s="5">
        <v>430.84</v>
      </c>
      <c r="F261" s="5">
        <v>430.84</v>
      </c>
      <c r="G261" s="5">
        <v>0</v>
      </c>
      <c r="H261" s="5">
        <v>0</v>
      </c>
    </row>
    <row r="262" spans="1:8" x14ac:dyDescent="0.25">
      <c r="A262" s="7" t="str">
        <f t="shared" si="4"/>
        <v>210</v>
      </c>
      <c r="B262" s="4" t="s">
        <v>308</v>
      </c>
      <c r="C262" s="5">
        <v>0</v>
      </c>
      <c r="D262" s="5">
        <v>221.4</v>
      </c>
      <c r="E262" s="5">
        <v>3565.48</v>
      </c>
      <c r="F262" s="5">
        <v>3454.78</v>
      </c>
      <c r="G262" s="5">
        <v>0</v>
      </c>
      <c r="H262" s="5">
        <v>110.7</v>
      </c>
    </row>
    <row r="263" spans="1:8" x14ac:dyDescent="0.25">
      <c r="A263" s="7" t="str">
        <f t="shared" si="4"/>
        <v>210</v>
      </c>
      <c r="B263" s="4" t="s">
        <v>309</v>
      </c>
      <c r="C263" s="5">
        <v>0</v>
      </c>
      <c r="D263" s="5">
        <v>1365.26</v>
      </c>
      <c r="E263" s="5">
        <v>3615.1</v>
      </c>
      <c r="F263" s="5">
        <v>2249.84</v>
      </c>
      <c r="G263" s="5">
        <v>0</v>
      </c>
      <c r="H263" s="5">
        <v>0</v>
      </c>
    </row>
    <row r="264" spans="1:8" x14ac:dyDescent="0.25">
      <c r="A264" s="7" t="str">
        <f t="shared" si="4"/>
        <v>210</v>
      </c>
      <c r="B264" s="4" t="s">
        <v>310</v>
      </c>
      <c r="C264" s="5">
        <v>0</v>
      </c>
      <c r="D264" s="5">
        <v>0</v>
      </c>
      <c r="E264" s="5">
        <v>98</v>
      </c>
      <c r="F264" s="5">
        <v>98</v>
      </c>
      <c r="G264" s="5">
        <v>0</v>
      </c>
      <c r="H264" s="5">
        <v>0</v>
      </c>
    </row>
    <row r="265" spans="1:8" x14ac:dyDescent="0.25">
      <c r="A265" s="7" t="str">
        <f t="shared" si="4"/>
        <v>210</v>
      </c>
      <c r="B265" s="4" t="s">
        <v>311</v>
      </c>
      <c r="C265" s="5">
        <v>0</v>
      </c>
      <c r="D265" s="5">
        <v>0</v>
      </c>
      <c r="E265" s="5">
        <v>1500</v>
      </c>
      <c r="F265" s="5">
        <v>1500</v>
      </c>
      <c r="G265" s="5">
        <v>0</v>
      </c>
      <c r="H265" s="5">
        <v>0</v>
      </c>
    </row>
    <row r="266" spans="1:8" x14ac:dyDescent="0.25">
      <c r="A266" s="7" t="str">
        <f t="shared" si="4"/>
        <v>210</v>
      </c>
      <c r="B266" s="4" t="s">
        <v>312</v>
      </c>
      <c r="C266" s="5">
        <v>0</v>
      </c>
      <c r="D266" s="5">
        <v>0</v>
      </c>
      <c r="E266" s="5">
        <v>3057.51</v>
      </c>
      <c r="F266" s="5">
        <v>3057.51</v>
      </c>
      <c r="G266" s="5">
        <v>0</v>
      </c>
      <c r="H266" s="5">
        <v>0</v>
      </c>
    </row>
    <row r="267" spans="1:8" x14ac:dyDescent="0.25">
      <c r="A267" s="7" t="str">
        <f t="shared" si="4"/>
        <v>210</v>
      </c>
      <c r="B267" s="4" t="s">
        <v>313</v>
      </c>
      <c r="C267" s="5">
        <v>0</v>
      </c>
      <c r="D267" s="5">
        <v>377.86</v>
      </c>
      <c r="E267" s="5">
        <v>4132.92</v>
      </c>
      <c r="F267" s="5">
        <v>9991.91</v>
      </c>
      <c r="G267" s="5">
        <v>0</v>
      </c>
      <c r="H267" s="5">
        <v>6236.85</v>
      </c>
    </row>
    <row r="268" spans="1:8" x14ac:dyDescent="0.25">
      <c r="A268" s="7" t="str">
        <f t="shared" si="4"/>
        <v>210</v>
      </c>
      <c r="B268" s="4" t="s">
        <v>314</v>
      </c>
      <c r="C268" s="5">
        <v>0</v>
      </c>
      <c r="D268" s="5">
        <v>0</v>
      </c>
      <c r="E268" s="5">
        <v>6474.11</v>
      </c>
      <c r="F268" s="5">
        <v>6570.12</v>
      </c>
      <c r="G268" s="5">
        <v>0</v>
      </c>
      <c r="H268" s="5">
        <v>96.01</v>
      </c>
    </row>
    <row r="269" spans="1:8" x14ac:dyDescent="0.25">
      <c r="A269" s="7" t="str">
        <f t="shared" si="4"/>
        <v>210</v>
      </c>
      <c r="B269" s="4" t="s">
        <v>315</v>
      </c>
      <c r="C269" s="5">
        <v>0</v>
      </c>
      <c r="D269" s="5">
        <v>8490.81</v>
      </c>
      <c r="E269" s="5">
        <v>9128.4</v>
      </c>
      <c r="F269" s="5">
        <v>637.59</v>
      </c>
      <c r="G269" s="5">
        <v>0</v>
      </c>
      <c r="H269" s="5">
        <v>0</v>
      </c>
    </row>
    <row r="270" spans="1:8" x14ac:dyDescent="0.25">
      <c r="A270" s="7" t="str">
        <f t="shared" si="4"/>
        <v>210</v>
      </c>
      <c r="B270" s="4" t="s">
        <v>316</v>
      </c>
      <c r="C270" s="5">
        <v>0</v>
      </c>
      <c r="D270" s="5">
        <v>0</v>
      </c>
      <c r="E270" s="5">
        <v>9.35</v>
      </c>
      <c r="F270" s="5">
        <v>9.35</v>
      </c>
      <c r="G270" s="5">
        <v>0</v>
      </c>
      <c r="H270" s="5">
        <v>0</v>
      </c>
    </row>
    <row r="271" spans="1:8" x14ac:dyDescent="0.25">
      <c r="A271" s="7" t="str">
        <f t="shared" si="4"/>
        <v>210</v>
      </c>
      <c r="B271" s="4" t="s">
        <v>317</v>
      </c>
      <c r="C271" s="5">
        <v>0</v>
      </c>
      <c r="D271" s="5">
        <v>0</v>
      </c>
      <c r="E271" s="5">
        <v>62.23</v>
      </c>
      <c r="F271" s="5">
        <v>62.23</v>
      </c>
      <c r="G271" s="5">
        <v>0</v>
      </c>
      <c r="H271" s="5">
        <v>0</v>
      </c>
    </row>
    <row r="272" spans="1:8" x14ac:dyDescent="0.25">
      <c r="A272" s="7" t="str">
        <f t="shared" si="4"/>
        <v>210</v>
      </c>
      <c r="B272" s="4" t="s">
        <v>318</v>
      </c>
      <c r="C272" s="5">
        <v>0</v>
      </c>
      <c r="D272" s="5">
        <v>3300.74</v>
      </c>
      <c r="E272" s="5">
        <v>25417.360000000001</v>
      </c>
      <c r="F272" s="5">
        <v>28431.360000000001</v>
      </c>
      <c r="G272" s="5">
        <v>0</v>
      </c>
      <c r="H272" s="5">
        <v>6314.74</v>
      </c>
    </row>
    <row r="273" spans="1:8" x14ac:dyDescent="0.25">
      <c r="A273" s="7" t="str">
        <f t="shared" si="4"/>
        <v>210</v>
      </c>
      <c r="B273" s="4" t="s">
        <v>319</v>
      </c>
      <c r="C273" s="5">
        <v>0</v>
      </c>
      <c r="D273" s="5">
        <v>0</v>
      </c>
      <c r="E273" s="5">
        <v>7510.92</v>
      </c>
      <c r="F273" s="5">
        <v>7801.85</v>
      </c>
      <c r="G273" s="5">
        <v>0</v>
      </c>
      <c r="H273" s="5">
        <v>290.93</v>
      </c>
    </row>
    <row r="274" spans="1:8" x14ac:dyDescent="0.25">
      <c r="A274" s="7" t="str">
        <f t="shared" si="4"/>
        <v>210</v>
      </c>
      <c r="B274" s="4" t="s">
        <v>320</v>
      </c>
      <c r="C274" s="5">
        <v>0</v>
      </c>
      <c r="D274" s="5">
        <v>0</v>
      </c>
      <c r="E274" s="5">
        <v>790.28</v>
      </c>
      <c r="F274" s="5">
        <v>790.28</v>
      </c>
      <c r="G274" s="5">
        <v>0</v>
      </c>
      <c r="H274" s="5">
        <v>0</v>
      </c>
    </row>
    <row r="275" spans="1:8" x14ac:dyDescent="0.25">
      <c r="A275" s="7" t="str">
        <f t="shared" si="4"/>
        <v>210</v>
      </c>
      <c r="B275" s="4" t="s">
        <v>321</v>
      </c>
      <c r="C275" s="5">
        <v>0</v>
      </c>
      <c r="D275" s="5">
        <v>16726.25</v>
      </c>
      <c r="E275" s="5">
        <v>293842.40000000002</v>
      </c>
      <c r="F275" s="5">
        <v>315281.07</v>
      </c>
      <c r="G275" s="5">
        <v>0</v>
      </c>
      <c r="H275" s="5">
        <v>38164.92</v>
      </c>
    </row>
    <row r="276" spans="1:8" x14ac:dyDescent="0.25">
      <c r="A276" s="7" t="str">
        <f t="shared" si="4"/>
        <v>210</v>
      </c>
      <c r="B276" s="4" t="s">
        <v>322</v>
      </c>
      <c r="C276" s="5">
        <v>0</v>
      </c>
      <c r="D276" s="5">
        <v>296318.38</v>
      </c>
      <c r="E276" s="5">
        <v>1946575.42</v>
      </c>
      <c r="F276" s="5">
        <v>2121937.37</v>
      </c>
      <c r="G276" s="5">
        <v>0</v>
      </c>
      <c r="H276" s="5">
        <v>471680.33</v>
      </c>
    </row>
    <row r="277" spans="1:8" x14ac:dyDescent="0.25">
      <c r="A277" s="7" t="str">
        <f t="shared" si="4"/>
        <v>210</v>
      </c>
      <c r="B277" s="4" t="s">
        <v>323</v>
      </c>
      <c r="C277" s="5">
        <v>0</v>
      </c>
      <c r="D277" s="5">
        <v>0</v>
      </c>
      <c r="E277" s="5">
        <v>3177</v>
      </c>
      <c r="F277" s="5">
        <v>3177</v>
      </c>
      <c r="G277" s="5">
        <v>0</v>
      </c>
      <c r="H277" s="5">
        <v>0</v>
      </c>
    </row>
    <row r="278" spans="1:8" x14ac:dyDescent="0.25">
      <c r="A278" s="7" t="str">
        <f t="shared" si="4"/>
        <v>210</v>
      </c>
      <c r="B278" s="4" t="s">
        <v>324</v>
      </c>
      <c r="C278" s="5">
        <v>0</v>
      </c>
      <c r="D278" s="5">
        <v>0</v>
      </c>
      <c r="E278" s="5">
        <v>1446.28</v>
      </c>
      <c r="F278" s="5">
        <v>1446.28</v>
      </c>
      <c r="G278" s="5">
        <v>0</v>
      </c>
      <c r="H278" s="5">
        <v>0</v>
      </c>
    </row>
    <row r="279" spans="1:8" x14ac:dyDescent="0.25">
      <c r="A279" s="7" t="str">
        <f t="shared" si="4"/>
        <v>210</v>
      </c>
      <c r="B279" s="4" t="s">
        <v>325</v>
      </c>
      <c r="C279" s="5">
        <v>0</v>
      </c>
      <c r="D279" s="5">
        <v>0</v>
      </c>
      <c r="E279" s="5">
        <v>1305.98</v>
      </c>
      <c r="F279" s="5">
        <v>1305.98</v>
      </c>
      <c r="G279" s="5">
        <v>0</v>
      </c>
      <c r="H279" s="5">
        <v>0</v>
      </c>
    </row>
    <row r="280" spans="1:8" x14ac:dyDescent="0.25">
      <c r="A280" s="7" t="str">
        <f t="shared" si="4"/>
        <v>210</v>
      </c>
      <c r="B280" s="4" t="s">
        <v>326</v>
      </c>
      <c r="C280" s="5">
        <v>0</v>
      </c>
      <c r="D280" s="5">
        <v>0</v>
      </c>
      <c r="E280" s="5">
        <v>249.08</v>
      </c>
      <c r="F280" s="5">
        <v>249.08</v>
      </c>
      <c r="G280" s="5">
        <v>0</v>
      </c>
      <c r="H280" s="5">
        <v>0</v>
      </c>
    </row>
    <row r="281" spans="1:8" x14ac:dyDescent="0.25">
      <c r="A281" s="7" t="str">
        <f t="shared" si="4"/>
        <v>210</v>
      </c>
      <c r="B281" s="4" t="s">
        <v>327</v>
      </c>
      <c r="C281" s="5">
        <v>0</v>
      </c>
      <c r="D281" s="5">
        <v>2078.85</v>
      </c>
      <c r="E281" s="5">
        <v>2029.4</v>
      </c>
      <c r="F281" s="5">
        <v>-49.45</v>
      </c>
      <c r="G281" s="5">
        <v>0</v>
      </c>
      <c r="H281" s="5">
        <v>0</v>
      </c>
    </row>
    <row r="282" spans="1:8" x14ac:dyDescent="0.25">
      <c r="A282" s="7" t="str">
        <f t="shared" si="4"/>
        <v>210</v>
      </c>
      <c r="B282" s="4" t="s">
        <v>328</v>
      </c>
      <c r="C282" s="5">
        <v>0</v>
      </c>
      <c r="D282" s="5">
        <v>12886.89</v>
      </c>
      <c r="E282" s="5">
        <v>99265.18</v>
      </c>
      <c r="F282" s="5">
        <v>98236.31</v>
      </c>
      <c r="G282" s="5">
        <v>0</v>
      </c>
      <c r="H282" s="5">
        <v>11858.02</v>
      </c>
    </row>
    <row r="283" spans="1:8" x14ac:dyDescent="0.25">
      <c r="A283" s="7" t="str">
        <f t="shared" si="4"/>
        <v>210</v>
      </c>
      <c r="B283" s="4" t="s">
        <v>329</v>
      </c>
      <c r="C283" s="5">
        <v>0</v>
      </c>
      <c r="D283" s="5">
        <v>0</v>
      </c>
      <c r="E283" s="5">
        <v>2000</v>
      </c>
      <c r="F283" s="5">
        <v>2000</v>
      </c>
      <c r="G283" s="5">
        <v>0</v>
      </c>
      <c r="H283" s="5">
        <v>0</v>
      </c>
    </row>
    <row r="284" spans="1:8" x14ac:dyDescent="0.25">
      <c r="A284" s="7" t="str">
        <f t="shared" si="4"/>
        <v>210</v>
      </c>
      <c r="B284" s="4" t="s">
        <v>330</v>
      </c>
      <c r="C284" s="5">
        <v>0</v>
      </c>
      <c r="D284" s="5">
        <v>0</v>
      </c>
      <c r="E284" s="5">
        <v>459</v>
      </c>
      <c r="F284" s="5">
        <v>459</v>
      </c>
      <c r="G284" s="5">
        <v>0</v>
      </c>
      <c r="H284" s="5">
        <v>0</v>
      </c>
    </row>
    <row r="285" spans="1:8" x14ac:dyDescent="0.25">
      <c r="A285" s="7" t="str">
        <f t="shared" si="4"/>
        <v>210</v>
      </c>
      <c r="B285" s="4" t="s">
        <v>331</v>
      </c>
      <c r="C285" s="5">
        <v>0</v>
      </c>
      <c r="D285" s="5">
        <v>0</v>
      </c>
      <c r="E285" s="5">
        <v>5325.89</v>
      </c>
      <c r="F285" s="5">
        <v>6937.19</v>
      </c>
      <c r="G285" s="5">
        <v>0</v>
      </c>
      <c r="H285" s="5">
        <v>1611.3</v>
      </c>
    </row>
    <row r="286" spans="1:8" x14ac:dyDescent="0.25">
      <c r="A286" s="7" t="str">
        <f t="shared" si="4"/>
        <v>210</v>
      </c>
      <c r="B286" s="4" t="s">
        <v>332</v>
      </c>
      <c r="C286" s="5">
        <v>0</v>
      </c>
      <c r="D286" s="5">
        <v>3524.16</v>
      </c>
      <c r="E286" s="5">
        <v>39076.32</v>
      </c>
      <c r="F286" s="5">
        <v>41151.35</v>
      </c>
      <c r="G286" s="5">
        <v>0</v>
      </c>
      <c r="H286" s="5">
        <v>5599.19</v>
      </c>
    </row>
    <row r="287" spans="1:8" x14ac:dyDescent="0.25">
      <c r="A287" s="7" t="str">
        <f t="shared" si="4"/>
        <v>210</v>
      </c>
      <c r="B287" s="4" t="s">
        <v>333</v>
      </c>
      <c r="C287" s="5">
        <v>0</v>
      </c>
      <c r="D287" s="5">
        <v>18662.52</v>
      </c>
      <c r="E287" s="5">
        <v>173662.12</v>
      </c>
      <c r="F287" s="5">
        <v>167437.75</v>
      </c>
      <c r="G287" s="5">
        <v>0</v>
      </c>
      <c r="H287" s="5">
        <v>12438.15</v>
      </c>
    </row>
    <row r="288" spans="1:8" x14ac:dyDescent="0.25">
      <c r="A288" s="7" t="str">
        <f t="shared" si="4"/>
        <v>210</v>
      </c>
      <c r="B288" s="4" t="s">
        <v>334</v>
      </c>
      <c r="C288" s="5">
        <v>0</v>
      </c>
      <c r="D288" s="5">
        <v>44.12</v>
      </c>
      <c r="E288" s="5">
        <v>707.22</v>
      </c>
      <c r="F288" s="5">
        <v>942.35</v>
      </c>
      <c r="G288" s="5">
        <v>0</v>
      </c>
      <c r="H288" s="5">
        <v>279.25</v>
      </c>
    </row>
    <row r="289" spans="1:8" x14ac:dyDescent="0.25">
      <c r="A289" s="7" t="str">
        <f t="shared" si="4"/>
        <v>210</v>
      </c>
      <c r="B289" s="4" t="s">
        <v>335</v>
      </c>
      <c r="C289" s="5">
        <v>0</v>
      </c>
      <c r="D289" s="5">
        <v>0</v>
      </c>
      <c r="E289" s="5">
        <v>4649.3999999999996</v>
      </c>
      <c r="F289" s="5">
        <v>4649.3999999999996</v>
      </c>
      <c r="G289" s="5">
        <v>0</v>
      </c>
      <c r="H289" s="5">
        <v>0</v>
      </c>
    </row>
    <row r="290" spans="1:8" x14ac:dyDescent="0.25">
      <c r="A290" s="7" t="str">
        <f t="shared" si="4"/>
        <v>210</v>
      </c>
      <c r="B290" s="4" t="s">
        <v>336</v>
      </c>
      <c r="C290" s="5">
        <v>0</v>
      </c>
      <c r="D290" s="5">
        <v>0</v>
      </c>
      <c r="E290" s="5">
        <v>200</v>
      </c>
      <c r="F290" s="5">
        <v>200</v>
      </c>
      <c r="G290" s="5">
        <v>0</v>
      </c>
      <c r="H290" s="5">
        <v>0</v>
      </c>
    </row>
    <row r="291" spans="1:8" x14ac:dyDescent="0.25">
      <c r="A291" s="7" t="str">
        <f t="shared" si="4"/>
        <v>210</v>
      </c>
      <c r="B291" s="4" t="s">
        <v>337</v>
      </c>
      <c r="C291" s="5">
        <v>0</v>
      </c>
      <c r="D291" s="5">
        <v>0</v>
      </c>
      <c r="E291" s="5">
        <v>455.1</v>
      </c>
      <c r="F291" s="5">
        <v>455.1</v>
      </c>
      <c r="G291" s="5">
        <v>0</v>
      </c>
      <c r="H291" s="5">
        <v>0</v>
      </c>
    </row>
    <row r="292" spans="1:8" x14ac:dyDescent="0.25">
      <c r="A292" s="7" t="str">
        <f t="shared" si="4"/>
        <v>210</v>
      </c>
      <c r="B292" s="4" t="s">
        <v>338</v>
      </c>
      <c r="C292" s="5">
        <v>0</v>
      </c>
      <c r="D292" s="5">
        <v>0</v>
      </c>
      <c r="E292" s="5">
        <v>238.62</v>
      </c>
      <c r="F292" s="5">
        <v>1952.63</v>
      </c>
      <c r="G292" s="5">
        <v>0</v>
      </c>
      <c r="H292" s="5">
        <v>1714.01</v>
      </c>
    </row>
    <row r="293" spans="1:8" x14ac:dyDescent="0.25">
      <c r="A293" s="7" t="str">
        <f t="shared" si="4"/>
        <v>210</v>
      </c>
      <c r="B293" s="4" t="s">
        <v>339</v>
      </c>
      <c r="C293" s="5">
        <v>0</v>
      </c>
      <c r="D293" s="5">
        <v>0</v>
      </c>
      <c r="E293" s="5">
        <v>200</v>
      </c>
      <c r="F293" s="5">
        <v>200</v>
      </c>
      <c r="G293" s="5">
        <v>0</v>
      </c>
      <c r="H293" s="5">
        <v>0</v>
      </c>
    </row>
    <row r="294" spans="1:8" x14ac:dyDescent="0.25">
      <c r="A294" s="7" t="str">
        <f t="shared" si="4"/>
        <v>210</v>
      </c>
      <c r="B294" s="4" t="s">
        <v>340</v>
      </c>
      <c r="C294" s="5">
        <v>0</v>
      </c>
      <c r="D294" s="5">
        <v>0</v>
      </c>
      <c r="E294" s="5">
        <v>221.4</v>
      </c>
      <c r="F294" s="5">
        <v>221.4</v>
      </c>
      <c r="G294" s="5">
        <v>0</v>
      </c>
      <c r="H294" s="5">
        <v>0</v>
      </c>
    </row>
    <row r="295" spans="1:8" x14ac:dyDescent="0.25">
      <c r="A295" s="7" t="str">
        <f t="shared" si="4"/>
        <v>210</v>
      </c>
      <c r="B295" s="4" t="s">
        <v>341</v>
      </c>
      <c r="C295" s="5">
        <v>0</v>
      </c>
      <c r="D295" s="5">
        <v>0</v>
      </c>
      <c r="E295" s="5">
        <v>3271.8</v>
      </c>
      <c r="F295" s="5">
        <v>3271.8</v>
      </c>
      <c r="G295" s="5">
        <v>0</v>
      </c>
      <c r="H295" s="5">
        <v>0</v>
      </c>
    </row>
    <row r="296" spans="1:8" x14ac:dyDescent="0.25">
      <c r="A296" s="7" t="str">
        <f t="shared" si="4"/>
        <v>210</v>
      </c>
      <c r="B296" s="4" t="s">
        <v>342</v>
      </c>
      <c r="C296" s="5">
        <v>0</v>
      </c>
      <c r="D296" s="5">
        <v>0</v>
      </c>
      <c r="E296" s="5">
        <v>601.87</v>
      </c>
      <c r="F296" s="5">
        <v>601.87</v>
      </c>
      <c r="G296" s="5">
        <v>0</v>
      </c>
      <c r="H296" s="5">
        <v>0</v>
      </c>
    </row>
    <row r="297" spans="1:8" x14ac:dyDescent="0.25">
      <c r="A297" s="7" t="str">
        <f t="shared" si="4"/>
        <v>210</v>
      </c>
      <c r="B297" s="4" t="s">
        <v>343</v>
      </c>
      <c r="C297" s="5">
        <v>0</v>
      </c>
      <c r="D297" s="5">
        <v>0</v>
      </c>
      <c r="E297" s="5">
        <v>1107</v>
      </c>
      <c r="F297" s="5">
        <v>1107</v>
      </c>
      <c r="G297" s="5">
        <v>0</v>
      </c>
      <c r="H297" s="5">
        <v>0</v>
      </c>
    </row>
    <row r="298" spans="1:8" x14ac:dyDescent="0.25">
      <c r="A298" s="7" t="str">
        <f t="shared" si="4"/>
        <v>210</v>
      </c>
      <c r="B298" s="4" t="s">
        <v>344</v>
      </c>
      <c r="C298" s="5">
        <v>0</v>
      </c>
      <c r="D298" s="5">
        <v>0</v>
      </c>
      <c r="E298" s="5">
        <v>3702.3</v>
      </c>
      <c r="F298" s="5">
        <v>3702.3</v>
      </c>
      <c r="G298" s="5">
        <v>0</v>
      </c>
      <c r="H298" s="5">
        <v>0</v>
      </c>
    </row>
    <row r="299" spans="1:8" x14ac:dyDescent="0.25">
      <c r="A299" s="7" t="str">
        <f t="shared" si="4"/>
        <v>210</v>
      </c>
      <c r="B299" s="4" t="s">
        <v>345</v>
      </c>
      <c r="C299" s="5">
        <v>0</v>
      </c>
      <c r="D299" s="5">
        <v>6160.2</v>
      </c>
      <c r="E299" s="5">
        <v>69512.479999999996</v>
      </c>
      <c r="F299" s="5">
        <v>63352.28</v>
      </c>
      <c r="G299" s="5">
        <v>0</v>
      </c>
      <c r="H299" s="5">
        <v>0</v>
      </c>
    </row>
    <row r="300" spans="1:8" x14ac:dyDescent="0.25">
      <c r="A300" s="7" t="str">
        <f t="shared" si="4"/>
        <v>210</v>
      </c>
      <c r="B300" s="4" t="s">
        <v>346</v>
      </c>
      <c r="C300" s="5">
        <v>0</v>
      </c>
      <c r="D300" s="5">
        <v>0</v>
      </c>
      <c r="E300" s="5">
        <v>3605.86</v>
      </c>
      <c r="F300" s="5">
        <v>3605.86</v>
      </c>
      <c r="G300" s="5">
        <v>0</v>
      </c>
      <c r="H300" s="5">
        <v>0</v>
      </c>
    </row>
    <row r="301" spans="1:8" x14ac:dyDescent="0.25">
      <c r="A301" s="7" t="str">
        <f t="shared" si="4"/>
        <v>210</v>
      </c>
      <c r="B301" s="4" t="s">
        <v>347</v>
      </c>
      <c r="C301" s="5">
        <v>0</v>
      </c>
      <c r="D301" s="5">
        <v>0</v>
      </c>
      <c r="E301" s="5">
        <v>382.5</v>
      </c>
      <c r="F301" s="5">
        <v>382.5</v>
      </c>
      <c r="G301" s="5">
        <v>0</v>
      </c>
      <c r="H301" s="5">
        <v>0</v>
      </c>
    </row>
    <row r="302" spans="1:8" x14ac:dyDescent="0.25">
      <c r="A302" s="7" t="str">
        <f t="shared" si="4"/>
        <v>210</v>
      </c>
      <c r="B302" s="4" t="s">
        <v>348</v>
      </c>
      <c r="C302" s="5">
        <v>0</v>
      </c>
      <c r="D302" s="5">
        <v>10705.09</v>
      </c>
      <c r="E302" s="5">
        <v>31993.22</v>
      </c>
      <c r="F302" s="5">
        <v>30638.26</v>
      </c>
      <c r="G302" s="5">
        <v>0</v>
      </c>
      <c r="H302" s="5">
        <v>9350.1299999999992</v>
      </c>
    </row>
    <row r="303" spans="1:8" x14ac:dyDescent="0.25">
      <c r="A303" s="7" t="str">
        <f t="shared" si="4"/>
        <v>210</v>
      </c>
      <c r="B303" s="4" t="s">
        <v>349</v>
      </c>
      <c r="C303" s="5">
        <v>0</v>
      </c>
      <c r="D303" s="5">
        <v>3848.07</v>
      </c>
      <c r="E303" s="5">
        <v>1187524.48</v>
      </c>
      <c r="F303" s="5">
        <v>1252080.5</v>
      </c>
      <c r="G303" s="5">
        <v>0</v>
      </c>
      <c r="H303" s="5">
        <v>68404.09</v>
      </c>
    </row>
    <row r="304" spans="1:8" x14ac:dyDescent="0.25">
      <c r="A304" s="7" t="str">
        <f t="shared" si="4"/>
        <v>210</v>
      </c>
      <c r="B304" s="4" t="s">
        <v>350</v>
      </c>
      <c r="C304" s="5">
        <v>0</v>
      </c>
      <c r="D304" s="5">
        <v>0</v>
      </c>
      <c r="E304" s="5">
        <v>1100</v>
      </c>
      <c r="F304" s="5">
        <v>1100</v>
      </c>
      <c r="G304" s="5">
        <v>0</v>
      </c>
      <c r="H304" s="5">
        <v>0</v>
      </c>
    </row>
    <row r="305" spans="1:8" x14ac:dyDescent="0.25">
      <c r="A305" s="7" t="str">
        <f t="shared" si="4"/>
        <v>210</v>
      </c>
      <c r="B305" s="4" t="s">
        <v>351</v>
      </c>
      <c r="C305" s="5">
        <v>0</v>
      </c>
      <c r="D305" s="5">
        <v>0</v>
      </c>
      <c r="E305" s="5">
        <v>5765</v>
      </c>
      <c r="F305" s="5">
        <v>5765</v>
      </c>
      <c r="G305" s="5">
        <v>0</v>
      </c>
      <c r="H305" s="5">
        <v>0</v>
      </c>
    </row>
    <row r="306" spans="1:8" x14ac:dyDescent="0.25">
      <c r="A306" s="7" t="str">
        <f t="shared" si="4"/>
        <v>210</v>
      </c>
      <c r="B306" s="4" t="s">
        <v>352</v>
      </c>
      <c r="C306" s="5">
        <v>0</v>
      </c>
      <c r="D306" s="5">
        <v>9040.5</v>
      </c>
      <c r="E306" s="5">
        <v>19597.59</v>
      </c>
      <c r="F306" s="5">
        <v>12763.71</v>
      </c>
      <c r="G306" s="5">
        <v>0</v>
      </c>
      <c r="H306" s="5">
        <v>2206.62</v>
      </c>
    </row>
    <row r="307" spans="1:8" x14ac:dyDescent="0.25">
      <c r="A307" s="7" t="str">
        <f t="shared" si="4"/>
        <v>210</v>
      </c>
      <c r="B307" s="4" t="s">
        <v>353</v>
      </c>
      <c r="C307" s="5">
        <v>0</v>
      </c>
      <c r="D307" s="5">
        <v>0</v>
      </c>
      <c r="E307" s="5">
        <v>100</v>
      </c>
      <c r="F307" s="5">
        <v>100</v>
      </c>
      <c r="G307" s="5">
        <v>0</v>
      </c>
      <c r="H307" s="5">
        <v>0</v>
      </c>
    </row>
    <row r="308" spans="1:8" x14ac:dyDescent="0.25">
      <c r="A308" s="7" t="str">
        <f t="shared" si="4"/>
        <v>210</v>
      </c>
      <c r="B308" s="4" t="s">
        <v>354</v>
      </c>
      <c r="C308" s="5">
        <v>0</v>
      </c>
      <c r="D308" s="5">
        <v>0</v>
      </c>
      <c r="E308" s="5">
        <v>1850</v>
      </c>
      <c r="F308" s="5">
        <v>1850</v>
      </c>
      <c r="G308" s="5">
        <v>0</v>
      </c>
      <c r="H308" s="5">
        <v>0</v>
      </c>
    </row>
    <row r="309" spans="1:8" x14ac:dyDescent="0.25">
      <c r="A309" s="7" t="str">
        <f t="shared" si="4"/>
        <v>210</v>
      </c>
      <c r="B309" s="4" t="s">
        <v>355</v>
      </c>
      <c r="C309" s="5">
        <v>0</v>
      </c>
      <c r="D309" s="5">
        <v>0</v>
      </c>
      <c r="E309" s="5">
        <v>21765.86</v>
      </c>
      <c r="F309" s="5">
        <v>21765.86</v>
      </c>
      <c r="G309" s="5">
        <v>0</v>
      </c>
      <c r="H309" s="5">
        <v>0</v>
      </c>
    </row>
    <row r="310" spans="1:8" x14ac:dyDescent="0.25">
      <c r="A310" s="7" t="str">
        <f t="shared" si="4"/>
        <v>210</v>
      </c>
      <c r="B310" s="4" t="s">
        <v>356</v>
      </c>
      <c r="C310" s="5">
        <v>0</v>
      </c>
      <c r="D310" s="5">
        <v>4883.1000000000004</v>
      </c>
      <c r="E310" s="5">
        <v>99310.71</v>
      </c>
      <c r="F310" s="5">
        <v>96118.86</v>
      </c>
      <c r="G310" s="5">
        <v>0</v>
      </c>
      <c r="H310" s="5">
        <v>1691.25</v>
      </c>
    </row>
    <row r="311" spans="1:8" x14ac:dyDescent="0.25">
      <c r="A311" s="7" t="str">
        <f t="shared" si="4"/>
        <v>210</v>
      </c>
      <c r="B311" s="4" t="s">
        <v>357</v>
      </c>
      <c r="C311" s="5">
        <v>0</v>
      </c>
      <c r="D311" s="5">
        <v>0</v>
      </c>
      <c r="E311" s="5">
        <v>4095.9</v>
      </c>
      <c r="F311" s="5">
        <v>4095.9</v>
      </c>
      <c r="G311" s="5">
        <v>0</v>
      </c>
      <c r="H311" s="5">
        <v>0</v>
      </c>
    </row>
    <row r="312" spans="1:8" x14ac:dyDescent="0.25">
      <c r="A312" s="7" t="str">
        <f t="shared" si="4"/>
        <v>210</v>
      </c>
      <c r="B312" s="4" t="s">
        <v>358</v>
      </c>
      <c r="C312" s="5">
        <v>0</v>
      </c>
      <c r="D312" s="5">
        <v>0</v>
      </c>
      <c r="E312" s="5">
        <v>17</v>
      </c>
      <c r="F312" s="5">
        <v>17</v>
      </c>
      <c r="G312" s="5">
        <v>0</v>
      </c>
      <c r="H312" s="5">
        <v>0</v>
      </c>
    </row>
    <row r="313" spans="1:8" x14ac:dyDescent="0.25">
      <c r="A313" s="7" t="str">
        <f t="shared" si="4"/>
        <v>210</v>
      </c>
      <c r="B313" s="4" t="s">
        <v>359</v>
      </c>
      <c r="C313" s="5">
        <v>0</v>
      </c>
      <c r="D313" s="5">
        <v>0</v>
      </c>
      <c r="E313" s="5">
        <v>2909.65</v>
      </c>
      <c r="F313" s="5">
        <v>2909.65</v>
      </c>
      <c r="G313" s="5">
        <v>0</v>
      </c>
      <c r="H313" s="5">
        <v>0</v>
      </c>
    </row>
    <row r="314" spans="1:8" x14ac:dyDescent="0.25">
      <c r="A314" s="7" t="str">
        <f t="shared" si="4"/>
        <v>210</v>
      </c>
      <c r="B314" s="4" t="s">
        <v>360</v>
      </c>
      <c r="C314" s="5">
        <v>0</v>
      </c>
      <c r="D314" s="5">
        <v>11622.1</v>
      </c>
      <c r="E314" s="5">
        <v>68105.2</v>
      </c>
      <c r="F314" s="5">
        <v>70815.33</v>
      </c>
      <c r="G314" s="5">
        <v>0</v>
      </c>
      <c r="H314" s="5">
        <v>14332.23</v>
      </c>
    </row>
    <row r="315" spans="1:8" x14ac:dyDescent="0.25">
      <c r="A315" s="7" t="str">
        <f t="shared" si="4"/>
        <v>210</v>
      </c>
      <c r="B315" s="4" t="s">
        <v>361</v>
      </c>
      <c r="C315" s="5">
        <v>0</v>
      </c>
      <c r="D315" s="5">
        <v>663.08</v>
      </c>
      <c r="E315" s="5">
        <v>12665.65</v>
      </c>
      <c r="F315" s="5">
        <v>14789.93</v>
      </c>
      <c r="G315" s="5">
        <v>0</v>
      </c>
      <c r="H315" s="5">
        <v>2787.36</v>
      </c>
    </row>
    <row r="316" spans="1:8" x14ac:dyDescent="0.25">
      <c r="A316" s="7" t="str">
        <f t="shared" si="4"/>
        <v>210</v>
      </c>
      <c r="B316" s="4" t="s">
        <v>362</v>
      </c>
      <c r="C316" s="5">
        <v>0</v>
      </c>
      <c r="D316" s="5">
        <v>0</v>
      </c>
      <c r="E316" s="5">
        <v>120.54</v>
      </c>
      <c r="F316" s="5">
        <v>120.54</v>
      </c>
      <c r="G316" s="5">
        <v>0</v>
      </c>
      <c r="H316" s="5">
        <v>0</v>
      </c>
    </row>
    <row r="317" spans="1:8" x14ac:dyDescent="0.25">
      <c r="A317" s="7" t="str">
        <f t="shared" si="4"/>
        <v>210</v>
      </c>
      <c r="B317" s="4" t="s">
        <v>363</v>
      </c>
      <c r="C317" s="5">
        <v>0</v>
      </c>
      <c r="D317" s="5">
        <v>0</v>
      </c>
      <c r="E317" s="5">
        <v>25935.65</v>
      </c>
      <c r="F317" s="5">
        <v>25935.65</v>
      </c>
      <c r="G317" s="5">
        <v>0</v>
      </c>
      <c r="H317" s="5">
        <v>0</v>
      </c>
    </row>
    <row r="318" spans="1:8" x14ac:dyDescent="0.25">
      <c r="A318" s="7" t="str">
        <f t="shared" si="4"/>
        <v>210</v>
      </c>
      <c r="B318" s="4" t="s">
        <v>364</v>
      </c>
      <c r="C318" s="5">
        <v>0</v>
      </c>
      <c r="D318" s="5">
        <v>0</v>
      </c>
      <c r="E318" s="5">
        <v>4526.3999999999996</v>
      </c>
      <c r="F318" s="5">
        <v>4526.3999999999996</v>
      </c>
      <c r="G318" s="5">
        <v>0</v>
      </c>
      <c r="H318" s="5">
        <v>0</v>
      </c>
    </row>
    <row r="319" spans="1:8" x14ac:dyDescent="0.25">
      <c r="A319" s="7" t="str">
        <f t="shared" si="4"/>
        <v>210</v>
      </c>
      <c r="B319" s="4" t="s">
        <v>365</v>
      </c>
      <c r="C319" s="5">
        <v>0</v>
      </c>
      <c r="D319" s="5">
        <v>210.47</v>
      </c>
      <c r="E319" s="5">
        <v>1231.57</v>
      </c>
      <c r="F319" s="5">
        <v>1205.74</v>
      </c>
      <c r="G319" s="5">
        <v>0</v>
      </c>
      <c r="H319" s="5">
        <v>184.64</v>
      </c>
    </row>
    <row r="320" spans="1:8" x14ac:dyDescent="0.25">
      <c r="A320" s="7" t="str">
        <f t="shared" si="4"/>
        <v>210</v>
      </c>
      <c r="B320" s="4" t="s">
        <v>366</v>
      </c>
      <c r="C320" s="5">
        <v>0</v>
      </c>
      <c r="D320" s="5">
        <v>0</v>
      </c>
      <c r="E320" s="5">
        <v>2484.6</v>
      </c>
      <c r="F320" s="5">
        <v>4194.3</v>
      </c>
      <c r="G320" s="5">
        <v>0</v>
      </c>
      <c r="H320" s="5">
        <v>1709.7</v>
      </c>
    </row>
    <row r="321" spans="1:8" x14ac:dyDescent="0.25">
      <c r="A321" s="7" t="str">
        <f t="shared" si="4"/>
        <v>210</v>
      </c>
      <c r="B321" s="4" t="s">
        <v>367</v>
      </c>
      <c r="C321" s="5">
        <v>0</v>
      </c>
      <c r="D321" s="5">
        <v>0</v>
      </c>
      <c r="E321" s="5">
        <v>15763.14</v>
      </c>
      <c r="F321" s="5">
        <v>15763.14</v>
      </c>
      <c r="G321" s="5">
        <v>0</v>
      </c>
      <c r="H321" s="5">
        <v>0</v>
      </c>
    </row>
    <row r="322" spans="1:8" x14ac:dyDescent="0.25">
      <c r="A322" s="7" t="str">
        <f t="shared" si="4"/>
        <v>210</v>
      </c>
      <c r="B322" s="4" t="s">
        <v>368</v>
      </c>
      <c r="C322" s="5">
        <v>0</v>
      </c>
      <c r="D322" s="5">
        <v>0</v>
      </c>
      <c r="E322" s="5">
        <v>17755.04</v>
      </c>
      <c r="F322" s="5">
        <v>22490.54</v>
      </c>
      <c r="G322" s="5">
        <v>0</v>
      </c>
      <c r="H322" s="5">
        <v>4735.5</v>
      </c>
    </row>
    <row r="323" spans="1:8" x14ac:dyDescent="0.25">
      <c r="A323" s="7" t="str">
        <f t="shared" ref="A323:A386" si="5">LEFT(B323,3)</f>
        <v>210</v>
      </c>
      <c r="B323" s="4" t="s">
        <v>369</v>
      </c>
      <c r="C323" s="5">
        <v>0</v>
      </c>
      <c r="D323" s="5">
        <v>0</v>
      </c>
      <c r="E323" s="5">
        <v>128.02000000000001</v>
      </c>
      <c r="F323" s="5">
        <v>128.02000000000001</v>
      </c>
      <c r="G323" s="5">
        <v>0</v>
      </c>
      <c r="H323" s="5">
        <v>0</v>
      </c>
    </row>
    <row r="324" spans="1:8" x14ac:dyDescent="0.25">
      <c r="A324" s="7" t="str">
        <f t="shared" si="5"/>
        <v>210</v>
      </c>
      <c r="B324" s="4" t="s">
        <v>370</v>
      </c>
      <c r="C324" s="5">
        <v>0</v>
      </c>
      <c r="D324" s="5">
        <v>0</v>
      </c>
      <c r="E324" s="5">
        <v>100</v>
      </c>
      <c r="F324" s="5">
        <v>100</v>
      </c>
      <c r="G324" s="5">
        <v>0</v>
      </c>
      <c r="H324" s="5">
        <v>0</v>
      </c>
    </row>
    <row r="325" spans="1:8" x14ac:dyDescent="0.25">
      <c r="A325" s="7" t="str">
        <f t="shared" si="5"/>
        <v>210</v>
      </c>
      <c r="B325" s="4" t="s">
        <v>371</v>
      </c>
      <c r="C325" s="5">
        <v>0</v>
      </c>
      <c r="D325" s="5">
        <v>0</v>
      </c>
      <c r="E325" s="5">
        <v>93.36</v>
      </c>
      <c r="F325" s="5">
        <v>93.36</v>
      </c>
      <c r="G325" s="5">
        <v>0</v>
      </c>
      <c r="H325" s="5">
        <v>0</v>
      </c>
    </row>
    <row r="326" spans="1:8" x14ac:dyDescent="0.25">
      <c r="A326" s="7" t="str">
        <f t="shared" si="5"/>
        <v>210</v>
      </c>
      <c r="B326" s="4" t="s">
        <v>372</v>
      </c>
      <c r="C326" s="5">
        <v>0</v>
      </c>
      <c r="D326" s="5">
        <v>0</v>
      </c>
      <c r="E326" s="5">
        <v>6626.88</v>
      </c>
      <c r="F326" s="5">
        <v>6626.88</v>
      </c>
      <c r="G326" s="5">
        <v>0</v>
      </c>
      <c r="H326" s="5">
        <v>0</v>
      </c>
    </row>
    <row r="327" spans="1:8" x14ac:dyDescent="0.25">
      <c r="A327" s="7" t="str">
        <f t="shared" si="5"/>
        <v>210</v>
      </c>
      <c r="B327" s="4" t="s">
        <v>373</v>
      </c>
      <c r="C327" s="5">
        <v>0</v>
      </c>
      <c r="D327" s="5">
        <v>0</v>
      </c>
      <c r="E327" s="5">
        <v>861</v>
      </c>
      <c r="F327" s="5">
        <v>861</v>
      </c>
      <c r="G327" s="5">
        <v>0</v>
      </c>
      <c r="H327" s="5">
        <v>0</v>
      </c>
    </row>
    <row r="328" spans="1:8" x14ac:dyDescent="0.25">
      <c r="A328" s="7" t="str">
        <f t="shared" si="5"/>
        <v>210</v>
      </c>
      <c r="B328" s="4" t="s">
        <v>374</v>
      </c>
      <c r="C328" s="5">
        <v>0</v>
      </c>
      <c r="D328" s="5">
        <v>4301.7</v>
      </c>
      <c r="E328" s="5">
        <v>73898.5</v>
      </c>
      <c r="F328" s="5">
        <v>72398.98</v>
      </c>
      <c r="G328" s="5">
        <v>0</v>
      </c>
      <c r="H328" s="5">
        <v>2802.18</v>
      </c>
    </row>
    <row r="329" spans="1:8" x14ac:dyDescent="0.25">
      <c r="A329" s="7" t="str">
        <f t="shared" si="5"/>
        <v>210</v>
      </c>
      <c r="B329" s="4" t="s">
        <v>375</v>
      </c>
      <c r="C329" s="5">
        <v>0</v>
      </c>
      <c r="D329" s="5">
        <v>184.5</v>
      </c>
      <c r="E329" s="5">
        <v>2349.3000000000002</v>
      </c>
      <c r="F329" s="5">
        <v>2349.3000000000002</v>
      </c>
      <c r="G329" s="5">
        <v>0</v>
      </c>
      <c r="H329" s="5">
        <v>184.5</v>
      </c>
    </row>
    <row r="330" spans="1:8" x14ac:dyDescent="0.25">
      <c r="A330" s="7" t="str">
        <f t="shared" si="5"/>
        <v>210</v>
      </c>
      <c r="B330" s="4" t="s">
        <v>376</v>
      </c>
      <c r="C330" s="5">
        <v>0</v>
      </c>
      <c r="D330" s="5">
        <v>0</v>
      </c>
      <c r="E330" s="5">
        <v>660.45</v>
      </c>
      <c r="F330" s="5">
        <v>660.45</v>
      </c>
      <c r="G330" s="5">
        <v>0</v>
      </c>
      <c r="H330" s="5">
        <v>0</v>
      </c>
    </row>
    <row r="331" spans="1:8" x14ac:dyDescent="0.25">
      <c r="A331" s="7" t="str">
        <f t="shared" si="5"/>
        <v>210</v>
      </c>
      <c r="B331" s="4" t="s">
        <v>377</v>
      </c>
      <c r="C331" s="5">
        <v>0</v>
      </c>
      <c r="D331" s="5">
        <v>0</v>
      </c>
      <c r="E331" s="5">
        <v>43.05</v>
      </c>
      <c r="F331" s="5">
        <v>43.05</v>
      </c>
      <c r="G331" s="5">
        <v>0</v>
      </c>
      <c r="H331" s="5">
        <v>0</v>
      </c>
    </row>
    <row r="332" spans="1:8" x14ac:dyDescent="0.25">
      <c r="A332" s="7" t="str">
        <f t="shared" si="5"/>
        <v>210</v>
      </c>
      <c r="B332" s="4" t="s">
        <v>378</v>
      </c>
      <c r="C332" s="5">
        <v>0</v>
      </c>
      <c r="D332" s="5">
        <v>1469.85</v>
      </c>
      <c r="E332" s="5">
        <v>13304.91</v>
      </c>
      <c r="F332" s="5">
        <v>12448.83</v>
      </c>
      <c r="G332" s="5">
        <v>0</v>
      </c>
      <c r="H332" s="5">
        <v>613.77</v>
      </c>
    </row>
    <row r="333" spans="1:8" x14ac:dyDescent="0.25">
      <c r="A333" s="7" t="str">
        <f t="shared" si="5"/>
        <v>210</v>
      </c>
      <c r="B333" s="4" t="s">
        <v>379</v>
      </c>
      <c r="C333" s="5">
        <v>0</v>
      </c>
      <c r="D333" s="5">
        <v>177.75</v>
      </c>
      <c r="E333" s="5">
        <v>2789.76</v>
      </c>
      <c r="F333" s="5">
        <v>2732.01</v>
      </c>
      <c r="G333" s="5">
        <v>0</v>
      </c>
      <c r="H333" s="5">
        <v>120</v>
      </c>
    </row>
    <row r="334" spans="1:8" x14ac:dyDescent="0.25">
      <c r="A334" s="7" t="str">
        <f t="shared" si="5"/>
        <v>210</v>
      </c>
      <c r="B334" s="4" t="s">
        <v>380</v>
      </c>
      <c r="C334" s="5">
        <v>0</v>
      </c>
      <c r="D334" s="5">
        <v>0</v>
      </c>
      <c r="E334" s="5">
        <v>25574.81</v>
      </c>
      <c r="F334" s="5">
        <v>25574.81</v>
      </c>
      <c r="G334" s="5">
        <v>0</v>
      </c>
      <c r="H334" s="5">
        <v>0</v>
      </c>
    </row>
    <row r="335" spans="1:8" x14ac:dyDescent="0.25">
      <c r="A335" s="7" t="str">
        <f t="shared" si="5"/>
        <v>210</v>
      </c>
      <c r="B335" s="4" t="s">
        <v>381</v>
      </c>
      <c r="C335" s="5">
        <v>0</v>
      </c>
      <c r="D335" s="5">
        <v>0</v>
      </c>
      <c r="E335" s="5">
        <v>15503.61</v>
      </c>
      <c r="F335" s="5">
        <v>15503.61</v>
      </c>
      <c r="G335" s="5">
        <v>0</v>
      </c>
      <c r="H335" s="5">
        <v>0</v>
      </c>
    </row>
    <row r="336" spans="1:8" x14ac:dyDescent="0.25">
      <c r="A336" s="7" t="str">
        <f t="shared" si="5"/>
        <v>210</v>
      </c>
      <c r="B336" s="4" t="s">
        <v>382</v>
      </c>
      <c r="C336" s="5">
        <v>0</v>
      </c>
      <c r="D336" s="5">
        <v>13630.01</v>
      </c>
      <c r="E336" s="5">
        <v>51236.42</v>
      </c>
      <c r="F336" s="5">
        <v>52801.62</v>
      </c>
      <c r="G336" s="5">
        <v>0</v>
      </c>
      <c r="H336" s="5">
        <v>15195.21</v>
      </c>
    </row>
    <row r="337" spans="1:8" x14ac:dyDescent="0.25">
      <c r="A337" s="7" t="str">
        <f t="shared" si="5"/>
        <v>210</v>
      </c>
      <c r="B337" s="4" t="s">
        <v>383</v>
      </c>
      <c r="C337" s="5">
        <v>0</v>
      </c>
      <c r="D337" s="5">
        <v>0</v>
      </c>
      <c r="E337" s="5">
        <v>2131.36</v>
      </c>
      <c r="F337" s="5">
        <v>2131.36</v>
      </c>
      <c r="G337" s="5">
        <v>0</v>
      </c>
      <c r="H337" s="5">
        <v>0</v>
      </c>
    </row>
    <row r="338" spans="1:8" x14ac:dyDescent="0.25">
      <c r="A338" s="7" t="str">
        <f t="shared" si="5"/>
        <v>210</v>
      </c>
      <c r="B338" s="4" t="s">
        <v>384</v>
      </c>
      <c r="C338" s="5">
        <v>0</v>
      </c>
      <c r="D338" s="5">
        <v>0</v>
      </c>
      <c r="E338" s="5">
        <v>11021.23</v>
      </c>
      <c r="F338" s="5">
        <v>13702.43</v>
      </c>
      <c r="G338" s="5">
        <v>0</v>
      </c>
      <c r="H338" s="5">
        <v>2681.2</v>
      </c>
    </row>
    <row r="339" spans="1:8" x14ac:dyDescent="0.25">
      <c r="A339" s="7" t="str">
        <f t="shared" si="5"/>
        <v>210</v>
      </c>
      <c r="B339" s="4" t="s">
        <v>385</v>
      </c>
      <c r="C339" s="5">
        <v>0</v>
      </c>
      <c r="D339" s="5">
        <v>432.96</v>
      </c>
      <c r="E339" s="5">
        <v>722.01</v>
      </c>
      <c r="F339" s="5">
        <v>289.05</v>
      </c>
      <c r="G339" s="5">
        <v>0</v>
      </c>
      <c r="H339" s="5">
        <v>0</v>
      </c>
    </row>
    <row r="340" spans="1:8" x14ac:dyDescent="0.25">
      <c r="A340" s="7" t="str">
        <f t="shared" si="5"/>
        <v>210</v>
      </c>
      <c r="B340" s="4" t="s">
        <v>386</v>
      </c>
      <c r="C340" s="5">
        <v>0</v>
      </c>
      <c r="D340" s="5">
        <v>0</v>
      </c>
      <c r="E340" s="5">
        <v>16107.2</v>
      </c>
      <c r="F340" s="5">
        <v>20309.080000000002</v>
      </c>
      <c r="G340" s="5">
        <v>0</v>
      </c>
      <c r="H340" s="5">
        <v>4201.88</v>
      </c>
    </row>
    <row r="341" spans="1:8" x14ac:dyDescent="0.25">
      <c r="A341" s="7" t="str">
        <f t="shared" si="5"/>
        <v>210</v>
      </c>
      <c r="B341" s="4" t="s">
        <v>387</v>
      </c>
      <c r="C341" s="5">
        <v>0</v>
      </c>
      <c r="D341" s="5">
        <v>0</v>
      </c>
      <c r="E341" s="5">
        <v>1624.98</v>
      </c>
      <c r="F341" s="5">
        <v>1624.98</v>
      </c>
      <c r="G341" s="5">
        <v>0</v>
      </c>
      <c r="H341" s="5">
        <v>0</v>
      </c>
    </row>
    <row r="342" spans="1:8" x14ac:dyDescent="0.25">
      <c r="A342" s="7" t="str">
        <f t="shared" si="5"/>
        <v>210</v>
      </c>
      <c r="B342" s="4" t="s">
        <v>388</v>
      </c>
      <c r="C342" s="5">
        <v>0</v>
      </c>
      <c r="D342" s="5">
        <v>0</v>
      </c>
      <c r="E342" s="5">
        <v>3159.87</v>
      </c>
      <c r="F342" s="5">
        <v>3159.87</v>
      </c>
      <c r="G342" s="5">
        <v>0</v>
      </c>
      <c r="H342" s="5">
        <v>0</v>
      </c>
    </row>
    <row r="343" spans="1:8" x14ac:dyDescent="0.25">
      <c r="A343" s="7" t="str">
        <f t="shared" si="5"/>
        <v>210</v>
      </c>
      <c r="B343" s="4" t="s">
        <v>389</v>
      </c>
      <c r="C343" s="5">
        <v>0</v>
      </c>
      <c r="D343" s="5">
        <v>726.76</v>
      </c>
      <c r="E343" s="5">
        <v>726.76</v>
      </c>
      <c r="F343" s="5">
        <v>355</v>
      </c>
      <c r="G343" s="5">
        <v>0</v>
      </c>
      <c r="H343" s="5">
        <v>355</v>
      </c>
    </row>
    <row r="344" spans="1:8" x14ac:dyDescent="0.25">
      <c r="A344" s="7" t="str">
        <f t="shared" si="5"/>
        <v>210</v>
      </c>
      <c r="B344" s="4" t="s">
        <v>390</v>
      </c>
      <c r="C344" s="5">
        <v>0</v>
      </c>
      <c r="D344" s="5">
        <v>0</v>
      </c>
      <c r="E344" s="5">
        <v>200</v>
      </c>
      <c r="F344" s="5">
        <v>200</v>
      </c>
      <c r="G344" s="5">
        <v>0</v>
      </c>
      <c r="H344" s="5">
        <v>0</v>
      </c>
    </row>
    <row r="345" spans="1:8" x14ac:dyDescent="0.25">
      <c r="A345" s="7" t="str">
        <f t="shared" si="5"/>
        <v>210</v>
      </c>
      <c r="B345" s="4" t="s">
        <v>391</v>
      </c>
      <c r="C345" s="5">
        <v>0</v>
      </c>
      <c r="D345" s="5">
        <v>0</v>
      </c>
      <c r="E345" s="5">
        <v>158.82</v>
      </c>
      <c r="F345" s="5">
        <v>158.82</v>
      </c>
      <c r="G345" s="5">
        <v>0</v>
      </c>
      <c r="H345" s="5">
        <v>0</v>
      </c>
    </row>
    <row r="346" spans="1:8" x14ac:dyDescent="0.25">
      <c r="A346" s="7" t="str">
        <f t="shared" si="5"/>
        <v>210</v>
      </c>
      <c r="B346" s="4" t="s">
        <v>392</v>
      </c>
      <c r="C346" s="5">
        <v>0</v>
      </c>
      <c r="D346" s="5">
        <v>0</v>
      </c>
      <c r="E346" s="5">
        <v>22</v>
      </c>
      <c r="F346" s="5">
        <v>22</v>
      </c>
      <c r="G346" s="5">
        <v>0</v>
      </c>
      <c r="H346" s="5">
        <v>0</v>
      </c>
    </row>
    <row r="347" spans="1:8" x14ac:dyDescent="0.25">
      <c r="A347" s="7" t="str">
        <f t="shared" si="5"/>
        <v>210</v>
      </c>
      <c r="B347" s="4" t="s">
        <v>393</v>
      </c>
      <c r="C347" s="5">
        <v>0</v>
      </c>
      <c r="D347" s="5">
        <v>0</v>
      </c>
      <c r="E347" s="5">
        <v>91.02</v>
      </c>
      <c r="F347" s="5">
        <v>91.02</v>
      </c>
      <c r="G347" s="5">
        <v>0</v>
      </c>
      <c r="H347" s="5">
        <v>0</v>
      </c>
    </row>
    <row r="348" spans="1:8" x14ac:dyDescent="0.25">
      <c r="A348" s="7" t="str">
        <f t="shared" si="5"/>
        <v>210</v>
      </c>
      <c r="B348" s="4" t="s">
        <v>394</v>
      </c>
      <c r="C348" s="5">
        <v>0</v>
      </c>
      <c r="D348" s="5">
        <v>0</v>
      </c>
      <c r="E348" s="5">
        <v>17930</v>
      </c>
      <c r="F348" s="5">
        <v>17930</v>
      </c>
      <c r="G348" s="5">
        <v>0</v>
      </c>
      <c r="H348" s="5">
        <v>0</v>
      </c>
    </row>
    <row r="349" spans="1:8" x14ac:dyDescent="0.25">
      <c r="A349" s="7" t="str">
        <f t="shared" si="5"/>
        <v>210</v>
      </c>
      <c r="B349" s="4" t="s">
        <v>395</v>
      </c>
      <c r="C349" s="5">
        <v>0</v>
      </c>
      <c r="D349" s="5">
        <v>0</v>
      </c>
      <c r="E349" s="5">
        <v>7312.96</v>
      </c>
      <c r="F349" s="5">
        <v>7312.96</v>
      </c>
      <c r="G349" s="5">
        <v>0</v>
      </c>
      <c r="H349" s="5">
        <v>0</v>
      </c>
    </row>
    <row r="350" spans="1:8" x14ac:dyDescent="0.25">
      <c r="A350" s="7" t="str">
        <f t="shared" si="5"/>
        <v>210</v>
      </c>
      <c r="B350" s="4" t="s">
        <v>396</v>
      </c>
      <c r="C350" s="5">
        <v>0</v>
      </c>
      <c r="D350" s="5">
        <v>0</v>
      </c>
      <c r="E350" s="5">
        <v>476.01</v>
      </c>
      <c r="F350" s="5">
        <v>774.9</v>
      </c>
      <c r="G350" s="5">
        <v>0</v>
      </c>
      <c r="H350" s="5">
        <v>298.89</v>
      </c>
    </row>
    <row r="351" spans="1:8" x14ac:dyDescent="0.25">
      <c r="A351" s="7" t="str">
        <f t="shared" si="5"/>
        <v>210</v>
      </c>
      <c r="B351" s="4" t="s">
        <v>397</v>
      </c>
      <c r="C351" s="5">
        <v>0</v>
      </c>
      <c r="D351" s="5">
        <v>3853.84</v>
      </c>
      <c r="E351" s="5">
        <v>8301.99</v>
      </c>
      <c r="F351" s="5">
        <v>4697.28</v>
      </c>
      <c r="G351" s="5">
        <v>0</v>
      </c>
      <c r="H351" s="5">
        <v>249.13</v>
      </c>
    </row>
    <row r="352" spans="1:8" x14ac:dyDescent="0.25">
      <c r="A352" s="7" t="str">
        <f t="shared" si="5"/>
        <v>210</v>
      </c>
      <c r="B352" s="4" t="s">
        <v>398</v>
      </c>
      <c r="C352" s="5">
        <v>0</v>
      </c>
      <c r="D352" s="5">
        <v>29625.17</v>
      </c>
      <c r="E352" s="5">
        <v>30064.28</v>
      </c>
      <c r="F352" s="5">
        <v>7023.52</v>
      </c>
      <c r="G352" s="5">
        <v>0</v>
      </c>
      <c r="H352" s="5">
        <v>6584.41</v>
      </c>
    </row>
    <row r="353" spans="1:8" x14ac:dyDescent="0.25">
      <c r="A353" s="7" t="str">
        <f t="shared" si="5"/>
        <v>210</v>
      </c>
      <c r="B353" s="4" t="s">
        <v>399</v>
      </c>
      <c r="C353" s="5">
        <v>0</v>
      </c>
      <c r="D353" s="5">
        <v>2546.2199999999998</v>
      </c>
      <c r="E353" s="5">
        <v>3111.04</v>
      </c>
      <c r="F353" s="5">
        <v>564.82000000000005</v>
      </c>
      <c r="G353" s="5">
        <v>0</v>
      </c>
      <c r="H353" s="5">
        <v>0</v>
      </c>
    </row>
    <row r="354" spans="1:8" x14ac:dyDescent="0.25">
      <c r="A354" s="7" t="str">
        <f t="shared" si="5"/>
        <v>210</v>
      </c>
      <c r="B354" s="4" t="s">
        <v>400</v>
      </c>
      <c r="C354" s="5">
        <v>0</v>
      </c>
      <c r="D354" s="5">
        <v>80.19</v>
      </c>
      <c r="E354" s="5">
        <v>2481.5500000000002</v>
      </c>
      <c r="F354" s="5">
        <v>2401.36</v>
      </c>
      <c r="G354" s="5">
        <v>0</v>
      </c>
      <c r="H354" s="5">
        <v>0</v>
      </c>
    </row>
    <row r="355" spans="1:8" x14ac:dyDescent="0.25">
      <c r="A355" s="7" t="str">
        <f t="shared" si="5"/>
        <v>210</v>
      </c>
      <c r="B355" s="4" t="s">
        <v>401</v>
      </c>
      <c r="C355" s="5">
        <v>0</v>
      </c>
      <c r="D355" s="5">
        <v>435.01</v>
      </c>
      <c r="E355" s="5">
        <v>7015.14</v>
      </c>
      <c r="F355" s="5">
        <v>6841.14</v>
      </c>
      <c r="G355" s="5">
        <v>0</v>
      </c>
      <c r="H355" s="5">
        <v>261.01</v>
      </c>
    </row>
    <row r="356" spans="1:8" x14ac:dyDescent="0.25">
      <c r="A356" s="7" t="str">
        <f t="shared" si="5"/>
        <v>210</v>
      </c>
      <c r="B356" s="4" t="s">
        <v>402</v>
      </c>
      <c r="C356" s="5">
        <v>0</v>
      </c>
      <c r="D356" s="5">
        <v>0</v>
      </c>
      <c r="E356" s="5">
        <v>30</v>
      </c>
      <c r="F356" s="5">
        <v>30</v>
      </c>
      <c r="G356" s="5">
        <v>0</v>
      </c>
      <c r="H356" s="5">
        <v>0</v>
      </c>
    </row>
    <row r="357" spans="1:8" x14ac:dyDescent="0.25">
      <c r="A357" s="7" t="str">
        <f t="shared" si="5"/>
        <v>210</v>
      </c>
      <c r="B357" s="4" t="s">
        <v>403</v>
      </c>
      <c r="C357" s="5">
        <v>0</v>
      </c>
      <c r="D357" s="5">
        <v>1077.93</v>
      </c>
      <c r="E357" s="5">
        <v>19089.5</v>
      </c>
      <c r="F357" s="5">
        <v>18011.57</v>
      </c>
      <c r="G357" s="5">
        <v>0</v>
      </c>
      <c r="H357" s="5">
        <v>0</v>
      </c>
    </row>
    <row r="358" spans="1:8" x14ac:dyDescent="0.25">
      <c r="A358" s="7" t="str">
        <f t="shared" si="5"/>
        <v>210</v>
      </c>
      <c r="B358" s="4" t="s">
        <v>404</v>
      </c>
      <c r="C358" s="5">
        <v>0</v>
      </c>
      <c r="D358" s="5">
        <v>0</v>
      </c>
      <c r="E358" s="5">
        <v>2932.47</v>
      </c>
      <c r="F358" s="5">
        <v>2932.47</v>
      </c>
      <c r="G358" s="5">
        <v>0</v>
      </c>
      <c r="H358" s="5">
        <v>0</v>
      </c>
    </row>
    <row r="359" spans="1:8" x14ac:dyDescent="0.25">
      <c r="A359" s="7" t="str">
        <f t="shared" si="5"/>
        <v>210</v>
      </c>
      <c r="B359" s="4" t="s">
        <v>405</v>
      </c>
      <c r="C359" s="5">
        <v>0</v>
      </c>
      <c r="D359" s="5">
        <v>0</v>
      </c>
      <c r="E359" s="5">
        <v>30</v>
      </c>
      <c r="F359" s="5">
        <v>30</v>
      </c>
      <c r="G359" s="5">
        <v>0</v>
      </c>
      <c r="H359" s="5">
        <v>0</v>
      </c>
    </row>
    <row r="360" spans="1:8" x14ac:dyDescent="0.25">
      <c r="A360" s="7" t="str">
        <f t="shared" si="5"/>
        <v>210</v>
      </c>
      <c r="B360" s="4" t="s">
        <v>406</v>
      </c>
      <c r="C360" s="5">
        <v>0</v>
      </c>
      <c r="D360" s="5">
        <v>3276.98</v>
      </c>
      <c r="E360" s="5">
        <v>11888.34</v>
      </c>
      <c r="F360" s="5">
        <v>9855.33</v>
      </c>
      <c r="G360" s="5">
        <v>0</v>
      </c>
      <c r="H360" s="5">
        <v>1243.97</v>
      </c>
    </row>
    <row r="361" spans="1:8" x14ac:dyDescent="0.25">
      <c r="A361" s="7" t="str">
        <f t="shared" si="5"/>
        <v>210</v>
      </c>
      <c r="B361" s="4" t="s">
        <v>407</v>
      </c>
      <c r="C361" s="5">
        <v>0</v>
      </c>
      <c r="D361" s="5">
        <v>0</v>
      </c>
      <c r="E361" s="5">
        <v>6396</v>
      </c>
      <c r="F361" s="5">
        <v>6396</v>
      </c>
      <c r="G361" s="5">
        <v>0</v>
      </c>
      <c r="H361" s="5">
        <v>0</v>
      </c>
    </row>
    <row r="362" spans="1:8" x14ac:dyDescent="0.25">
      <c r="A362" s="7" t="str">
        <f t="shared" si="5"/>
        <v>210</v>
      </c>
      <c r="B362" s="4" t="s">
        <v>408</v>
      </c>
      <c r="C362" s="5">
        <v>0</v>
      </c>
      <c r="D362" s="5">
        <v>0</v>
      </c>
      <c r="E362" s="5">
        <v>39360</v>
      </c>
      <c r="F362" s="5">
        <v>39360</v>
      </c>
      <c r="G362" s="5">
        <v>0</v>
      </c>
      <c r="H362" s="5">
        <v>0</v>
      </c>
    </row>
    <row r="363" spans="1:8" x14ac:dyDescent="0.25">
      <c r="A363" s="7" t="str">
        <f t="shared" si="5"/>
        <v>210</v>
      </c>
      <c r="B363" s="4" t="s">
        <v>409</v>
      </c>
      <c r="C363" s="5">
        <v>0</v>
      </c>
      <c r="D363" s="5">
        <v>516.6</v>
      </c>
      <c r="E363" s="5">
        <v>3431.7</v>
      </c>
      <c r="F363" s="5">
        <v>3025.8</v>
      </c>
      <c r="G363" s="5">
        <v>0</v>
      </c>
      <c r="H363" s="5">
        <v>110.7</v>
      </c>
    </row>
    <row r="364" spans="1:8" x14ac:dyDescent="0.25">
      <c r="A364" s="7" t="str">
        <f t="shared" si="5"/>
        <v>210</v>
      </c>
      <c r="B364" s="4" t="s">
        <v>410</v>
      </c>
      <c r="C364" s="5">
        <v>0</v>
      </c>
      <c r="D364" s="5">
        <v>7487.88</v>
      </c>
      <c r="E364" s="5">
        <v>61454.38</v>
      </c>
      <c r="F364" s="5">
        <v>56347.66</v>
      </c>
      <c r="G364" s="5">
        <v>0</v>
      </c>
      <c r="H364" s="5">
        <v>2381.16</v>
      </c>
    </row>
    <row r="365" spans="1:8" x14ac:dyDescent="0.25">
      <c r="A365" s="7" t="str">
        <f t="shared" si="5"/>
        <v>210</v>
      </c>
      <c r="B365" s="4" t="s">
        <v>411</v>
      </c>
      <c r="C365" s="5">
        <v>0</v>
      </c>
      <c r="D365" s="5">
        <v>0</v>
      </c>
      <c r="E365" s="5">
        <v>45</v>
      </c>
      <c r="F365" s="5">
        <v>45</v>
      </c>
      <c r="G365" s="5">
        <v>0</v>
      </c>
      <c r="H365" s="5">
        <v>0</v>
      </c>
    </row>
    <row r="366" spans="1:8" x14ac:dyDescent="0.25">
      <c r="A366" s="7" t="str">
        <f t="shared" si="5"/>
        <v>210</v>
      </c>
      <c r="B366" s="4" t="s">
        <v>412</v>
      </c>
      <c r="C366" s="5">
        <v>0</v>
      </c>
      <c r="D366" s="5">
        <v>17843.490000000002</v>
      </c>
      <c r="E366" s="5">
        <v>106709.19</v>
      </c>
      <c r="F366" s="5">
        <v>102315.35</v>
      </c>
      <c r="G366" s="5">
        <v>0</v>
      </c>
      <c r="H366" s="5">
        <v>13449.65</v>
      </c>
    </row>
    <row r="367" spans="1:8" x14ac:dyDescent="0.25">
      <c r="A367" s="7" t="str">
        <f t="shared" si="5"/>
        <v>210</v>
      </c>
      <c r="B367" s="4" t="s">
        <v>413</v>
      </c>
      <c r="C367" s="5">
        <v>0</v>
      </c>
      <c r="D367" s="5">
        <v>0</v>
      </c>
      <c r="E367" s="5">
        <v>653.89</v>
      </c>
      <c r="F367" s="5">
        <v>653.89</v>
      </c>
      <c r="G367" s="5">
        <v>0</v>
      </c>
      <c r="H367" s="5">
        <v>0</v>
      </c>
    </row>
    <row r="368" spans="1:8" x14ac:dyDescent="0.25">
      <c r="A368" s="7" t="str">
        <f t="shared" si="5"/>
        <v>210</v>
      </c>
      <c r="B368" s="4" t="s">
        <v>414</v>
      </c>
      <c r="C368" s="5">
        <v>0</v>
      </c>
      <c r="D368" s="5">
        <v>7305.21</v>
      </c>
      <c r="E368" s="5">
        <v>29076.15</v>
      </c>
      <c r="F368" s="5">
        <v>29096.61</v>
      </c>
      <c r="G368" s="5">
        <v>0</v>
      </c>
      <c r="H368" s="5">
        <v>7325.67</v>
      </c>
    </row>
    <row r="369" spans="1:8" x14ac:dyDescent="0.25">
      <c r="A369" s="7" t="str">
        <f t="shared" si="5"/>
        <v>210</v>
      </c>
      <c r="B369" s="4" t="s">
        <v>415</v>
      </c>
      <c r="C369" s="5">
        <v>0</v>
      </c>
      <c r="D369" s="5">
        <v>0</v>
      </c>
      <c r="E369" s="5">
        <v>172.2</v>
      </c>
      <c r="F369" s="5">
        <v>172.2</v>
      </c>
      <c r="G369" s="5">
        <v>0</v>
      </c>
      <c r="H369" s="5">
        <v>0</v>
      </c>
    </row>
    <row r="370" spans="1:8" x14ac:dyDescent="0.25">
      <c r="A370" s="7" t="str">
        <f t="shared" si="5"/>
        <v>210</v>
      </c>
      <c r="B370" s="4" t="s">
        <v>416</v>
      </c>
      <c r="C370" s="5">
        <v>0</v>
      </c>
      <c r="D370" s="5">
        <v>0</v>
      </c>
      <c r="E370" s="5">
        <v>200</v>
      </c>
      <c r="F370" s="5">
        <v>200</v>
      </c>
      <c r="G370" s="5">
        <v>0</v>
      </c>
      <c r="H370" s="5">
        <v>0</v>
      </c>
    </row>
    <row r="371" spans="1:8" x14ac:dyDescent="0.25">
      <c r="A371" s="7" t="str">
        <f t="shared" si="5"/>
        <v>210</v>
      </c>
      <c r="B371" s="4" t="s">
        <v>417</v>
      </c>
      <c r="C371" s="5">
        <v>0</v>
      </c>
      <c r="D371" s="5">
        <v>0</v>
      </c>
      <c r="E371" s="5">
        <v>6968</v>
      </c>
      <c r="F371" s="5">
        <v>6968</v>
      </c>
      <c r="G371" s="5">
        <v>0</v>
      </c>
      <c r="H371" s="5">
        <v>0</v>
      </c>
    </row>
    <row r="372" spans="1:8" x14ac:dyDescent="0.25">
      <c r="A372" s="7" t="str">
        <f t="shared" si="5"/>
        <v>210</v>
      </c>
      <c r="B372" s="4" t="s">
        <v>418</v>
      </c>
      <c r="C372" s="5">
        <v>0</v>
      </c>
      <c r="D372" s="5">
        <v>3179.99</v>
      </c>
      <c r="E372" s="5">
        <v>20179.2</v>
      </c>
      <c r="F372" s="5">
        <v>19101.2</v>
      </c>
      <c r="G372" s="5">
        <v>0</v>
      </c>
      <c r="H372" s="5">
        <v>2101.9899999999998</v>
      </c>
    </row>
    <row r="373" spans="1:8" x14ac:dyDescent="0.25">
      <c r="A373" s="7" t="str">
        <f t="shared" si="5"/>
        <v>210</v>
      </c>
      <c r="B373" s="4" t="s">
        <v>419</v>
      </c>
      <c r="C373" s="5">
        <v>0</v>
      </c>
      <c r="D373" s="5">
        <v>835.86</v>
      </c>
      <c r="E373" s="5">
        <v>835.86</v>
      </c>
      <c r="F373" s="5">
        <v>0</v>
      </c>
      <c r="G373" s="5">
        <v>0</v>
      </c>
      <c r="H373" s="5">
        <v>0</v>
      </c>
    </row>
    <row r="374" spans="1:8" x14ac:dyDescent="0.25">
      <c r="A374" s="7" t="str">
        <f t="shared" si="5"/>
        <v>210</v>
      </c>
      <c r="B374" s="4" t="s">
        <v>420</v>
      </c>
      <c r="C374" s="5">
        <v>0</v>
      </c>
      <c r="D374" s="5">
        <v>0</v>
      </c>
      <c r="E374" s="5">
        <v>70</v>
      </c>
      <c r="F374" s="5">
        <v>70</v>
      </c>
      <c r="G374" s="5">
        <v>0</v>
      </c>
      <c r="H374" s="5">
        <v>0</v>
      </c>
    </row>
    <row r="375" spans="1:8" x14ac:dyDescent="0.25">
      <c r="A375" s="7" t="str">
        <f t="shared" si="5"/>
        <v>210</v>
      </c>
      <c r="B375" s="4" t="s">
        <v>421</v>
      </c>
      <c r="C375" s="5">
        <v>0</v>
      </c>
      <c r="D375" s="5">
        <v>0</v>
      </c>
      <c r="E375" s="5">
        <v>172.2</v>
      </c>
      <c r="F375" s="5">
        <v>172.2</v>
      </c>
      <c r="G375" s="5">
        <v>0</v>
      </c>
      <c r="H375" s="5">
        <v>0</v>
      </c>
    </row>
    <row r="376" spans="1:8" x14ac:dyDescent="0.25">
      <c r="A376" s="7" t="str">
        <f t="shared" si="5"/>
        <v>210</v>
      </c>
      <c r="B376" s="4" t="s">
        <v>422</v>
      </c>
      <c r="C376" s="5">
        <v>0</v>
      </c>
      <c r="D376" s="5">
        <v>0</v>
      </c>
      <c r="E376" s="5">
        <v>599.01</v>
      </c>
      <c r="F376" s="5">
        <v>599.01</v>
      </c>
      <c r="G376" s="5">
        <v>0</v>
      </c>
      <c r="H376" s="5">
        <v>0</v>
      </c>
    </row>
    <row r="377" spans="1:8" x14ac:dyDescent="0.25">
      <c r="A377" s="7" t="str">
        <f t="shared" si="5"/>
        <v>210</v>
      </c>
      <c r="B377" s="4" t="s">
        <v>423</v>
      </c>
      <c r="C377" s="5">
        <v>0</v>
      </c>
      <c r="D377" s="5">
        <v>0</v>
      </c>
      <c r="E377" s="5">
        <v>644.32000000000005</v>
      </c>
      <c r="F377" s="5">
        <v>644.32000000000005</v>
      </c>
      <c r="G377" s="5">
        <v>0</v>
      </c>
      <c r="H377" s="5">
        <v>0</v>
      </c>
    </row>
    <row r="378" spans="1:8" x14ac:dyDescent="0.25">
      <c r="A378" s="7" t="str">
        <f t="shared" si="5"/>
        <v>210</v>
      </c>
      <c r="B378" s="4" t="s">
        <v>424</v>
      </c>
      <c r="C378" s="5">
        <v>0</v>
      </c>
      <c r="D378" s="5">
        <v>2019.68</v>
      </c>
      <c r="E378" s="5">
        <v>3806.21</v>
      </c>
      <c r="F378" s="5">
        <v>2219</v>
      </c>
      <c r="G378" s="5">
        <v>0</v>
      </c>
      <c r="H378" s="5">
        <v>432.47</v>
      </c>
    </row>
    <row r="379" spans="1:8" x14ac:dyDescent="0.25">
      <c r="A379" s="7" t="str">
        <f t="shared" si="5"/>
        <v>210</v>
      </c>
      <c r="B379" s="4" t="s">
        <v>425</v>
      </c>
      <c r="C379" s="5">
        <v>0</v>
      </c>
      <c r="D379" s="5">
        <v>0</v>
      </c>
      <c r="E379" s="5">
        <v>307.5</v>
      </c>
      <c r="F379" s="5">
        <v>307.5</v>
      </c>
      <c r="G379" s="5">
        <v>0</v>
      </c>
      <c r="H379" s="5">
        <v>0</v>
      </c>
    </row>
    <row r="380" spans="1:8" x14ac:dyDescent="0.25">
      <c r="A380" s="7" t="str">
        <f t="shared" si="5"/>
        <v>210</v>
      </c>
      <c r="B380" s="4" t="s">
        <v>426</v>
      </c>
      <c r="C380" s="5">
        <v>0</v>
      </c>
      <c r="D380" s="5">
        <v>362.85</v>
      </c>
      <c r="E380" s="5">
        <v>362.85</v>
      </c>
      <c r="F380" s="5">
        <v>713.4</v>
      </c>
      <c r="G380" s="5">
        <v>0</v>
      </c>
      <c r="H380" s="5">
        <v>713.4</v>
      </c>
    </row>
    <row r="381" spans="1:8" x14ac:dyDescent="0.25">
      <c r="A381" s="7" t="str">
        <f t="shared" si="5"/>
        <v>210</v>
      </c>
      <c r="B381" s="4" t="s">
        <v>427</v>
      </c>
      <c r="C381" s="5">
        <v>0</v>
      </c>
      <c r="D381" s="5">
        <v>4770.9799999999996</v>
      </c>
      <c r="E381" s="5">
        <v>13565.7</v>
      </c>
      <c r="F381" s="5">
        <v>10849.66</v>
      </c>
      <c r="G381" s="5">
        <v>0</v>
      </c>
      <c r="H381" s="5">
        <v>2054.94</v>
      </c>
    </row>
    <row r="382" spans="1:8" x14ac:dyDescent="0.25">
      <c r="A382" s="7" t="str">
        <f t="shared" si="5"/>
        <v>210</v>
      </c>
      <c r="B382" s="4" t="s">
        <v>428</v>
      </c>
      <c r="C382" s="5">
        <v>0</v>
      </c>
      <c r="D382" s="5">
        <v>0</v>
      </c>
      <c r="E382" s="5">
        <v>219.74</v>
      </c>
      <c r="F382" s="5">
        <v>219.74</v>
      </c>
      <c r="G382" s="5">
        <v>0</v>
      </c>
      <c r="H382" s="5">
        <v>0</v>
      </c>
    </row>
    <row r="383" spans="1:8" x14ac:dyDescent="0.25">
      <c r="A383" s="7" t="str">
        <f t="shared" si="5"/>
        <v>210</v>
      </c>
      <c r="B383" s="4" t="s">
        <v>429</v>
      </c>
      <c r="C383" s="5">
        <v>0</v>
      </c>
      <c r="D383" s="5">
        <v>0</v>
      </c>
      <c r="E383" s="5">
        <v>897.71</v>
      </c>
      <c r="F383" s="5">
        <v>897.71</v>
      </c>
      <c r="G383" s="5">
        <v>0</v>
      </c>
      <c r="H383" s="5">
        <v>0</v>
      </c>
    </row>
    <row r="384" spans="1:8" x14ac:dyDescent="0.25">
      <c r="A384" s="7" t="str">
        <f t="shared" si="5"/>
        <v>210</v>
      </c>
      <c r="B384" s="4" t="s">
        <v>430</v>
      </c>
      <c r="C384" s="5">
        <v>0</v>
      </c>
      <c r="D384" s="5">
        <v>1726.92</v>
      </c>
      <c r="E384" s="5">
        <v>3453.84</v>
      </c>
      <c r="F384" s="5">
        <v>1726.92</v>
      </c>
      <c r="G384" s="5">
        <v>0</v>
      </c>
      <c r="H384" s="5">
        <v>0</v>
      </c>
    </row>
    <row r="385" spans="1:8" x14ac:dyDescent="0.25">
      <c r="A385" s="7" t="str">
        <f t="shared" si="5"/>
        <v>210</v>
      </c>
      <c r="B385" s="4" t="s">
        <v>431</v>
      </c>
      <c r="C385" s="5">
        <v>0</v>
      </c>
      <c r="D385" s="5">
        <v>2935.01</v>
      </c>
      <c r="E385" s="5">
        <v>18596.650000000001</v>
      </c>
      <c r="F385" s="5">
        <v>17037.509999999998</v>
      </c>
      <c r="G385" s="5">
        <v>0</v>
      </c>
      <c r="H385" s="5">
        <v>1375.87</v>
      </c>
    </row>
    <row r="386" spans="1:8" x14ac:dyDescent="0.25">
      <c r="A386" s="7" t="str">
        <f t="shared" si="5"/>
        <v>210</v>
      </c>
      <c r="B386" s="4" t="s">
        <v>432</v>
      </c>
      <c r="C386" s="5">
        <v>0</v>
      </c>
      <c r="D386" s="5">
        <v>0</v>
      </c>
      <c r="E386" s="5">
        <v>387.2</v>
      </c>
      <c r="F386" s="5">
        <v>387.2</v>
      </c>
      <c r="G386" s="5">
        <v>0</v>
      </c>
      <c r="H386" s="5">
        <v>0</v>
      </c>
    </row>
    <row r="387" spans="1:8" x14ac:dyDescent="0.25">
      <c r="A387" s="7" t="str">
        <f t="shared" ref="A387:A450" si="6">LEFT(B387,3)</f>
        <v>210</v>
      </c>
      <c r="B387" s="4" t="s">
        <v>433</v>
      </c>
      <c r="C387" s="5">
        <v>0</v>
      </c>
      <c r="D387" s="5">
        <v>0</v>
      </c>
      <c r="E387" s="5">
        <v>1680.86</v>
      </c>
      <c r="F387" s="5">
        <v>1680.86</v>
      </c>
      <c r="G387" s="5">
        <v>0</v>
      </c>
      <c r="H387" s="5">
        <v>0</v>
      </c>
    </row>
    <row r="388" spans="1:8" x14ac:dyDescent="0.25">
      <c r="A388" s="7" t="str">
        <f t="shared" si="6"/>
        <v>210</v>
      </c>
      <c r="B388" s="4" t="s">
        <v>434</v>
      </c>
      <c r="C388" s="5">
        <v>0</v>
      </c>
      <c r="D388" s="5">
        <v>296.55</v>
      </c>
      <c r="E388" s="5">
        <v>15035.02</v>
      </c>
      <c r="F388" s="5">
        <v>15137.85</v>
      </c>
      <c r="G388" s="5">
        <v>0</v>
      </c>
      <c r="H388" s="5">
        <v>399.38</v>
      </c>
    </row>
    <row r="389" spans="1:8" x14ac:dyDescent="0.25">
      <c r="A389" s="7" t="str">
        <f t="shared" si="6"/>
        <v>210</v>
      </c>
      <c r="B389" s="4" t="s">
        <v>435</v>
      </c>
      <c r="C389" s="5">
        <v>0</v>
      </c>
      <c r="D389" s="5">
        <v>0</v>
      </c>
      <c r="E389" s="5">
        <v>564.57000000000005</v>
      </c>
      <c r="F389" s="5">
        <v>13035.18</v>
      </c>
      <c r="G389" s="5">
        <v>0</v>
      </c>
      <c r="H389" s="5">
        <v>12470.61</v>
      </c>
    </row>
    <row r="390" spans="1:8" x14ac:dyDescent="0.25">
      <c r="A390" s="7" t="str">
        <f t="shared" si="6"/>
        <v>210</v>
      </c>
      <c r="B390" s="4" t="s">
        <v>436</v>
      </c>
      <c r="C390" s="5">
        <v>0</v>
      </c>
      <c r="D390" s="5">
        <v>0</v>
      </c>
      <c r="E390" s="5">
        <v>1970.08</v>
      </c>
      <c r="F390" s="5">
        <v>2294</v>
      </c>
      <c r="G390" s="5">
        <v>0</v>
      </c>
      <c r="H390" s="5">
        <v>323.92</v>
      </c>
    </row>
    <row r="391" spans="1:8" x14ac:dyDescent="0.25">
      <c r="A391" s="7" t="str">
        <f t="shared" si="6"/>
        <v>210</v>
      </c>
      <c r="B391" s="4" t="s">
        <v>437</v>
      </c>
      <c r="C391" s="5">
        <v>0</v>
      </c>
      <c r="D391" s="5">
        <v>0</v>
      </c>
      <c r="E391" s="5">
        <v>359.79</v>
      </c>
      <c r="F391" s="5">
        <v>359.79</v>
      </c>
      <c r="G391" s="5">
        <v>0</v>
      </c>
      <c r="H391" s="5">
        <v>0</v>
      </c>
    </row>
    <row r="392" spans="1:8" x14ac:dyDescent="0.25">
      <c r="A392" s="7" t="str">
        <f t="shared" si="6"/>
        <v>210</v>
      </c>
      <c r="B392" s="4" t="s">
        <v>438</v>
      </c>
      <c r="C392" s="5">
        <v>0</v>
      </c>
      <c r="D392" s="5">
        <v>381.3</v>
      </c>
      <c r="E392" s="5">
        <v>381.3</v>
      </c>
      <c r="F392" s="5">
        <v>1424.34</v>
      </c>
      <c r="G392" s="5">
        <v>0</v>
      </c>
      <c r="H392" s="5">
        <v>1424.34</v>
      </c>
    </row>
    <row r="393" spans="1:8" x14ac:dyDescent="0.25">
      <c r="A393" s="7" t="str">
        <f t="shared" si="6"/>
        <v>210</v>
      </c>
      <c r="B393" s="4" t="s">
        <v>439</v>
      </c>
      <c r="C393" s="5">
        <v>0</v>
      </c>
      <c r="D393" s="5">
        <v>0</v>
      </c>
      <c r="E393" s="5">
        <v>314.08</v>
      </c>
      <c r="F393" s="5">
        <v>314.08</v>
      </c>
      <c r="G393" s="5">
        <v>0</v>
      </c>
      <c r="H393" s="5">
        <v>0</v>
      </c>
    </row>
    <row r="394" spans="1:8" x14ac:dyDescent="0.25">
      <c r="A394" s="7" t="str">
        <f t="shared" si="6"/>
        <v>210</v>
      </c>
      <c r="B394" s="4" t="s">
        <v>440</v>
      </c>
      <c r="C394" s="5">
        <v>0</v>
      </c>
      <c r="D394" s="5">
        <v>0</v>
      </c>
      <c r="E394" s="5">
        <v>309.22000000000003</v>
      </c>
      <c r="F394" s="5">
        <v>309.22000000000003</v>
      </c>
      <c r="G394" s="5">
        <v>0</v>
      </c>
      <c r="H394" s="5">
        <v>0</v>
      </c>
    </row>
    <row r="395" spans="1:8" x14ac:dyDescent="0.25">
      <c r="A395" s="7" t="str">
        <f t="shared" si="6"/>
        <v>210</v>
      </c>
      <c r="B395" s="4" t="s">
        <v>441</v>
      </c>
      <c r="C395" s="5">
        <v>0</v>
      </c>
      <c r="D395" s="5">
        <v>0</v>
      </c>
      <c r="E395" s="5">
        <v>24383.52</v>
      </c>
      <c r="F395" s="5">
        <v>28627.02</v>
      </c>
      <c r="G395" s="5">
        <v>0</v>
      </c>
      <c r="H395" s="5">
        <v>4243.5</v>
      </c>
    </row>
    <row r="396" spans="1:8" x14ac:dyDescent="0.25">
      <c r="A396" s="7" t="str">
        <f t="shared" si="6"/>
        <v>210</v>
      </c>
      <c r="B396" s="4" t="s">
        <v>442</v>
      </c>
      <c r="C396" s="5">
        <v>0</v>
      </c>
      <c r="D396" s="5">
        <v>17676.87</v>
      </c>
      <c r="E396" s="5">
        <v>90525.11</v>
      </c>
      <c r="F396" s="5">
        <v>79012.06</v>
      </c>
      <c r="G396" s="5">
        <v>0</v>
      </c>
      <c r="H396" s="5">
        <v>6163.82</v>
      </c>
    </row>
    <row r="397" spans="1:8" x14ac:dyDescent="0.25">
      <c r="A397" s="7" t="str">
        <f t="shared" si="6"/>
        <v>210</v>
      </c>
      <c r="B397" s="4" t="s">
        <v>443</v>
      </c>
      <c r="C397" s="5">
        <v>0</v>
      </c>
      <c r="D397" s="5">
        <v>0</v>
      </c>
      <c r="E397" s="5">
        <v>397.29</v>
      </c>
      <c r="F397" s="5">
        <v>397.29</v>
      </c>
      <c r="G397" s="5">
        <v>0</v>
      </c>
      <c r="H397" s="5">
        <v>0</v>
      </c>
    </row>
    <row r="398" spans="1:8" x14ac:dyDescent="0.25">
      <c r="A398" s="7" t="str">
        <f t="shared" si="6"/>
        <v>210</v>
      </c>
      <c r="B398" s="4" t="s">
        <v>444</v>
      </c>
      <c r="C398" s="5">
        <v>0</v>
      </c>
      <c r="D398" s="5">
        <v>0</v>
      </c>
      <c r="E398" s="5">
        <v>14251.09</v>
      </c>
      <c r="F398" s="5">
        <v>14251.09</v>
      </c>
      <c r="G398" s="5">
        <v>0</v>
      </c>
      <c r="H398" s="5">
        <v>0</v>
      </c>
    </row>
    <row r="399" spans="1:8" x14ac:dyDescent="0.25">
      <c r="A399" s="7" t="str">
        <f t="shared" si="6"/>
        <v>210</v>
      </c>
      <c r="B399" s="4" t="s">
        <v>445</v>
      </c>
      <c r="C399" s="5">
        <v>0</v>
      </c>
      <c r="D399" s="5">
        <v>0</v>
      </c>
      <c r="E399" s="5">
        <v>95</v>
      </c>
      <c r="F399" s="5">
        <v>95</v>
      </c>
      <c r="G399" s="5">
        <v>0</v>
      </c>
      <c r="H399" s="5">
        <v>0</v>
      </c>
    </row>
    <row r="400" spans="1:8" x14ac:dyDescent="0.25">
      <c r="A400" s="7" t="str">
        <f t="shared" si="6"/>
        <v>210</v>
      </c>
      <c r="B400" s="4" t="s">
        <v>446</v>
      </c>
      <c r="C400" s="5">
        <v>0</v>
      </c>
      <c r="D400" s="5">
        <v>381.3</v>
      </c>
      <c r="E400" s="5">
        <v>2154.35</v>
      </c>
      <c r="F400" s="5">
        <v>1773.05</v>
      </c>
      <c r="G400" s="5">
        <v>0</v>
      </c>
      <c r="H400" s="5">
        <v>0</v>
      </c>
    </row>
    <row r="401" spans="1:8" x14ac:dyDescent="0.25">
      <c r="A401" s="7" t="str">
        <f t="shared" si="6"/>
        <v>210</v>
      </c>
      <c r="B401" s="4" t="s">
        <v>447</v>
      </c>
      <c r="C401" s="5">
        <v>0</v>
      </c>
      <c r="D401" s="5">
        <v>73.8</v>
      </c>
      <c r="E401" s="5">
        <v>5131.5600000000004</v>
      </c>
      <c r="F401" s="5">
        <v>5057.76</v>
      </c>
      <c r="G401" s="5">
        <v>0</v>
      </c>
      <c r="H401" s="5">
        <v>0</v>
      </c>
    </row>
    <row r="402" spans="1:8" x14ac:dyDescent="0.25">
      <c r="A402" s="7" t="str">
        <f t="shared" si="6"/>
        <v>210</v>
      </c>
      <c r="B402" s="4" t="s">
        <v>448</v>
      </c>
      <c r="C402" s="5">
        <v>0</v>
      </c>
      <c r="D402" s="5">
        <v>5586.72</v>
      </c>
      <c r="E402" s="5">
        <v>17379.77</v>
      </c>
      <c r="F402" s="5">
        <v>18544.21</v>
      </c>
      <c r="G402" s="5">
        <v>0</v>
      </c>
      <c r="H402" s="5">
        <v>6751.16</v>
      </c>
    </row>
    <row r="403" spans="1:8" x14ac:dyDescent="0.25">
      <c r="A403" s="7" t="str">
        <f t="shared" si="6"/>
        <v>210</v>
      </c>
      <c r="B403" s="4" t="s">
        <v>449</v>
      </c>
      <c r="C403" s="5">
        <v>0</v>
      </c>
      <c r="D403" s="5">
        <v>0</v>
      </c>
      <c r="E403" s="5">
        <v>375.1</v>
      </c>
      <c r="F403" s="5">
        <v>375.1</v>
      </c>
      <c r="G403" s="5">
        <v>0</v>
      </c>
      <c r="H403" s="5">
        <v>0</v>
      </c>
    </row>
    <row r="404" spans="1:8" x14ac:dyDescent="0.25">
      <c r="A404" s="7" t="str">
        <f t="shared" si="6"/>
        <v>210</v>
      </c>
      <c r="B404" s="4" t="s">
        <v>450</v>
      </c>
      <c r="C404" s="5">
        <v>0</v>
      </c>
      <c r="D404" s="5">
        <v>0</v>
      </c>
      <c r="E404" s="5">
        <v>911.21</v>
      </c>
      <c r="F404" s="5">
        <v>911.21</v>
      </c>
      <c r="G404" s="5">
        <v>0</v>
      </c>
      <c r="H404" s="5">
        <v>0</v>
      </c>
    </row>
    <row r="405" spans="1:8" x14ac:dyDescent="0.25">
      <c r="A405" s="7" t="str">
        <f t="shared" si="6"/>
        <v>210</v>
      </c>
      <c r="B405" s="4" t="s">
        <v>451</v>
      </c>
      <c r="C405" s="5">
        <v>0</v>
      </c>
      <c r="D405" s="5">
        <v>690</v>
      </c>
      <c r="E405" s="5">
        <v>4945</v>
      </c>
      <c r="F405" s="5">
        <v>4255</v>
      </c>
      <c r="G405" s="5">
        <v>0</v>
      </c>
      <c r="H405" s="5">
        <v>0</v>
      </c>
    </row>
    <row r="406" spans="1:8" x14ac:dyDescent="0.25">
      <c r="A406" s="7" t="str">
        <f t="shared" si="6"/>
        <v>210</v>
      </c>
      <c r="B406" s="4" t="s">
        <v>452</v>
      </c>
      <c r="C406" s="5">
        <v>0</v>
      </c>
      <c r="D406" s="5">
        <v>0</v>
      </c>
      <c r="E406" s="5">
        <v>196.8</v>
      </c>
      <c r="F406" s="5">
        <v>196.8</v>
      </c>
      <c r="G406" s="5">
        <v>0</v>
      </c>
      <c r="H406" s="5">
        <v>0</v>
      </c>
    </row>
    <row r="407" spans="1:8" x14ac:dyDescent="0.25">
      <c r="A407" s="7" t="str">
        <f t="shared" si="6"/>
        <v>210</v>
      </c>
      <c r="B407" s="4" t="s">
        <v>453</v>
      </c>
      <c r="C407" s="5">
        <v>0</v>
      </c>
      <c r="D407" s="5">
        <v>0</v>
      </c>
      <c r="E407" s="5">
        <v>172.2</v>
      </c>
      <c r="F407" s="5">
        <v>172.2</v>
      </c>
      <c r="G407" s="5">
        <v>0</v>
      </c>
      <c r="H407" s="5">
        <v>0</v>
      </c>
    </row>
    <row r="408" spans="1:8" x14ac:dyDescent="0.25">
      <c r="A408" s="7" t="str">
        <f t="shared" si="6"/>
        <v>210</v>
      </c>
      <c r="B408" s="4" t="s">
        <v>454</v>
      </c>
      <c r="C408" s="5">
        <v>0</v>
      </c>
      <c r="D408" s="5">
        <v>2788.13</v>
      </c>
      <c r="E408" s="5">
        <v>45795.68</v>
      </c>
      <c r="F408" s="5">
        <v>47033.440000000002</v>
      </c>
      <c r="G408" s="5">
        <v>0</v>
      </c>
      <c r="H408" s="5">
        <v>4025.89</v>
      </c>
    </row>
    <row r="409" spans="1:8" x14ac:dyDescent="0.25">
      <c r="A409" s="7" t="str">
        <f t="shared" si="6"/>
        <v>210</v>
      </c>
      <c r="B409" s="4" t="s">
        <v>455</v>
      </c>
      <c r="C409" s="5">
        <v>0</v>
      </c>
      <c r="D409" s="5">
        <v>130.47</v>
      </c>
      <c r="E409" s="5">
        <v>1236.19</v>
      </c>
      <c r="F409" s="5">
        <v>1105.72</v>
      </c>
      <c r="G409" s="5">
        <v>0</v>
      </c>
      <c r="H409" s="5">
        <v>0</v>
      </c>
    </row>
    <row r="410" spans="1:8" x14ac:dyDescent="0.25">
      <c r="A410" s="7" t="str">
        <f t="shared" si="6"/>
        <v>210</v>
      </c>
      <c r="B410" s="4" t="s">
        <v>456</v>
      </c>
      <c r="C410" s="5">
        <v>0</v>
      </c>
      <c r="D410" s="5">
        <v>0</v>
      </c>
      <c r="E410" s="5">
        <v>61500</v>
      </c>
      <c r="F410" s="5">
        <v>61500</v>
      </c>
      <c r="G410" s="5">
        <v>0</v>
      </c>
      <c r="H410" s="5">
        <v>0</v>
      </c>
    </row>
    <row r="411" spans="1:8" x14ac:dyDescent="0.25">
      <c r="A411" s="7" t="str">
        <f t="shared" si="6"/>
        <v>210</v>
      </c>
      <c r="B411" s="4" t="s">
        <v>457</v>
      </c>
      <c r="C411" s="5">
        <v>0</v>
      </c>
      <c r="D411" s="5">
        <v>4954.5600000000004</v>
      </c>
      <c r="E411" s="5">
        <v>39733.26</v>
      </c>
      <c r="F411" s="5">
        <v>39826.449999999997</v>
      </c>
      <c r="G411" s="5">
        <v>0</v>
      </c>
      <c r="H411" s="5">
        <v>5047.75</v>
      </c>
    </row>
    <row r="412" spans="1:8" x14ac:dyDescent="0.25">
      <c r="A412" s="7" t="str">
        <f t="shared" si="6"/>
        <v>210</v>
      </c>
      <c r="B412" s="4" t="s">
        <v>458</v>
      </c>
      <c r="C412" s="5">
        <v>0</v>
      </c>
      <c r="D412" s="5">
        <v>0</v>
      </c>
      <c r="E412" s="5">
        <v>4285</v>
      </c>
      <c r="F412" s="5">
        <v>4285</v>
      </c>
      <c r="G412" s="5">
        <v>0</v>
      </c>
      <c r="H412" s="5">
        <v>0</v>
      </c>
    </row>
    <row r="413" spans="1:8" x14ac:dyDescent="0.25">
      <c r="A413" s="7" t="str">
        <f t="shared" si="6"/>
        <v>210</v>
      </c>
      <c r="B413" s="4" t="s">
        <v>459</v>
      </c>
      <c r="C413" s="5">
        <v>0</v>
      </c>
      <c r="D413" s="5">
        <v>22660</v>
      </c>
      <c r="E413" s="5">
        <v>87184</v>
      </c>
      <c r="F413" s="5">
        <v>147284</v>
      </c>
      <c r="G413" s="5">
        <v>0</v>
      </c>
      <c r="H413" s="5">
        <v>82760</v>
      </c>
    </row>
    <row r="414" spans="1:8" x14ac:dyDescent="0.25">
      <c r="A414" s="7" t="str">
        <f t="shared" si="6"/>
        <v>210</v>
      </c>
      <c r="B414" s="4" t="s">
        <v>460</v>
      </c>
      <c r="C414" s="5">
        <v>0</v>
      </c>
      <c r="D414" s="5">
        <v>2237.37</v>
      </c>
      <c r="E414" s="5">
        <v>35215.26</v>
      </c>
      <c r="F414" s="5">
        <v>34151.32</v>
      </c>
      <c r="G414" s="5">
        <v>0</v>
      </c>
      <c r="H414" s="5">
        <v>1173.43</v>
      </c>
    </row>
    <row r="415" spans="1:8" x14ac:dyDescent="0.25">
      <c r="A415" s="7" t="str">
        <f t="shared" si="6"/>
        <v>210</v>
      </c>
      <c r="B415" s="4" t="s">
        <v>461</v>
      </c>
      <c r="C415" s="5">
        <v>0</v>
      </c>
      <c r="D415" s="5">
        <v>0</v>
      </c>
      <c r="E415" s="5">
        <v>1126</v>
      </c>
      <c r="F415" s="5">
        <v>1126</v>
      </c>
      <c r="G415" s="5">
        <v>0</v>
      </c>
      <c r="H415" s="5">
        <v>0</v>
      </c>
    </row>
    <row r="416" spans="1:8" x14ac:dyDescent="0.25">
      <c r="A416" s="7" t="str">
        <f t="shared" si="6"/>
        <v>210</v>
      </c>
      <c r="B416" s="4" t="s">
        <v>462</v>
      </c>
      <c r="C416" s="5">
        <v>0</v>
      </c>
      <c r="D416" s="5">
        <v>638.86</v>
      </c>
      <c r="E416" s="5">
        <v>3963.32</v>
      </c>
      <c r="F416" s="5">
        <v>3625.81</v>
      </c>
      <c r="G416" s="5">
        <v>0</v>
      </c>
      <c r="H416" s="5">
        <v>301.35000000000002</v>
      </c>
    </row>
    <row r="417" spans="1:8" x14ac:dyDescent="0.25">
      <c r="A417" s="7" t="str">
        <f t="shared" si="6"/>
        <v>210</v>
      </c>
      <c r="B417" s="4" t="s">
        <v>463</v>
      </c>
      <c r="C417" s="5">
        <v>0</v>
      </c>
      <c r="D417" s="5">
        <v>0</v>
      </c>
      <c r="E417" s="5">
        <v>9225</v>
      </c>
      <c r="F417" s="5">
        <v>9225</v>
      </c>
      <c r="G417" s="5">
        <v>0</v>
      </c>
      <c r="H417" s="5">
        <v>0</v>
      </c>
    </row>
    <row r="418" spans="1:8" x14ac:dyDescent="0.25">
      <c r="A418" s="7" t="str">
        <f t="shared" si="6"/>
        <v>210</v>
      </c>
      <c r="B418" s="4" t="s">
        <v>464</v>
      </c>
      <c r="C418" s="5">
        <v>0</v>
      </c>
      <c r="D418" s="5">
        <v>7123.67</v>
      </c>
      <c r="E418" s="5">
        <v>56099.39</v>
      </c>
      <c r="F418" s="5">
        <v>53874.48</v>
      </c>
      <c r="G418" s="5">
        <v>0</v>
      </c>
      <c r="H418" s="5">
        <v>4898.76</v>
      </c>
    </row>
    <row r="419" spans="1:8" x14ac:dyDescent="0.25">
      <c r="A419" s="7" t="str">
        <f t="shared" si="6"/>
        <v>210</v>
      </c>
      <c r="B419" s="4" t="s">
        <v>465</v>
      </c>
      <c r="C419" s="5">
        <v>0</v>
      </c>
      <c r="D419" s="5">
        <v>150</v>
      </c>
      <c r="E419" s="5">
        <v>55030</v>
      </c>
      <c r="F419" s="5">
        <v>54880</v>
      </c>
      <c r="G419" s="5">
        <v>0</v>
      </c>
      <c r="H419" s="5">
        <v>0</v>
      </c>
    </row>
    <row r="420" spans="1:8" x14ac:dyDescent="0.25">
      <c r="A420" s="7" t="str">
        <f t="shared" si="6"/>
        <v>210</v>
      </c>
      <c r="B420" s="4" t="s">
        <v>466</v>
      </c>
      <c r="C420" s="5">
        <v>0</v>
      </c>
      <c r="D420" s="5">
        <v>45.39</v>
      </c>
      <c r="E420" s="5">
        <v>512.66</v>
      </c>
      <c r="F420" s="5">
        <v>467.27</v>
      </c>
      <c r="G420" s="5">
        <v>0</v>
      </c>
      <c r="H420" s="5">
        <v>0</v>
      </c>
    </row>
    <row r="421" spans="1:8" x14ac:dyDescent="0.25">
      <c r="A421" s="7" t="str">
        <f t="shared" si="6"/>
        <v>210</v>
      </c>
      <c r="B421" s="4" t="s">
        <v>467</v>
      </c>
      <c r="C421" s="5">
        <v>0</v>
      </c>
      <c r="D421" s="5">
        <v>3127.18</v>
      </c>
      <c r="E421" s="5">
        <v>3127.18</v>
      </c>
      <c r="F421" s="5">
        <v>0</v>
      </c>
      <c r="G421" s="5">
        <v>0</v>
      </c>
      <c r="H421" s="5">
        <v>0</v>
      </c>
    </row>
    <row r="422" spans="1:8" x14ac:dyDescent="0.25">
      <c r="A422" s="7" t="str">
        <f t="shared" si="6"/>
        <v>210</v>
      </c>
      <c r="B422" s="4" t="s">
        <v>468</v>
      </c>
      <c r="C422" s="5">
        <v>0</v>
      </c>
      <c r="D422" s="5">
        <v>184.5</v>
      </c>
      <c r="E422" s="5">
        <v>738.62</v>
      </c>
      <c r="F422" s="5">
        <v>554.12</v>
      </c>
      <c r="G422" s="5">
        <v>0</v>
      </c>
      <c r="H422" s="5">
        <v>0</v>
      </c>
    </row>
    <row r="423" spans="1:8" x14ac:dyDescent="0.25">
      <c r="A423" s="7" t="str">
        <f t="shared" si="6"/>
        <v>210</v>
      </c>
      <c r="B423" s="4" t="s">
        <v>469</v>
      </c>
      <c r="C423" s="5">
        <v>0</v>
      </c>
      <c r="D423" s="5">
        <v>8455.02</v>
      </c>
      <c r="E423" s="5">
        <v>37932.93</v>
      </c>
      <c r="F423" s="5">
        <v>33689.040000000001</v>
      </c>
      <c r="G423" s="5">
        <v>0</v>
      </c>
      <c r="H423" s="5">
        <v>4211.13</v>
      </c>
    </row>
    <row r="424" spans="1:8" x14ac:dyDescent="0.25">
      <c r="A424" s="7" t="str">
        <f t="shared" si="6"/>
        <v>210</v>
      </c>
      <c r="B424" s="4" t="s">
        <v>470</v>
      </c>
      <c r="C424" s="5">
        <v>0</v>
      </c>
      <c r="D424" s="5">
        <v>99.63</v>
      </c>
      <c r="E424" s="5">
        <v>2092.2399999999998</v>
      </c>
      <c r="F424" s="5">
        <v>2391.13</v>
      </c>
      <c r="G424" s="5">
        <v>0</v>
      </c>
      <c r="H424" s="5">
        <v>398.52</v>
      </c>
    </row>
    <row r="425" spans="1:8" x14ac:dyDescent="0.25">
      <c r="A425" s="7" t="str">
        <f t="shared" si="6"/>
        <v>210</v>
      </c>
      <c r="B425" s="4" t="s">
        <v>471</v>
      </c>
      <c r="C425" s="5">
        <v>0</v>
      </c>
      <c r="D425" s="5">
        <v>0</v>
      </c>
      <c r="E425" s="5">
        <v>315429.12</v>
      </c>
      <c r="F425" s="5">
        <v>315429.12</v>
      </c>
      <c r="G425" s="5">
        <v>0</v>
      </c>
      <c r="H425" s="5">
        <v>0</v>
      </c>
    </row>
    <row r="426" spans="1:8" x14ac:dyDescent="0.25">
      <c r="A426" s="7" t="str">
        <f t="shared" si="6"/>
        <v>210</v>
      </c>
      <c r="B426" s="4" t="s">
        <v>472</v>
      </c>
      <c r="C426" s="5">
        <v>0</v>
      </c>
      <c r="D426" s="5">
        <v>0</v>
      </c>
      <c r="E426" s="5">
        <v>2982.75</v>
      </c>
      <c r="F426" s="5">
        <v>2982.75</v>
      </c>
      <c r="G426" s="5">
        <v>0</v>
      </c>
      <c r="H426" s="5">
        <v>0</v>
      </c>
    </row>
    <row r="427" spans="1:8" x14ac:dyDescent="0.25">
      <c r="A427" s="7" t="str">
        <f t="shared" si="6"/>
        <v>210</v>
      </c>
      <c r="B427" s="4" t="s">
        <v>473</v>
      </c>
      <c r="C427" s="5">
        <v>0</v>
      </c>
      <c r="D427" s="5">
        <v>1418.19</v>
      </c>
      <c r="E427" s="5">
        <v>4356.66</v>
      </c>
      <c r="F427" s="5">
        <v>2938.47</v>
      </c>
      <c r="G427" s="5">
        <v>0</v>
      </c>
      <c r="H427" s="5">
        <v>0</v>
      </c>
    </row>
    <row r="428" spans="1:8" x14ac:dyDescent="0.25">
      <c r="A428" s="7" t="str">
        <f t="shared" si="6"/>
        <v>210</v>
      </c>
      <c r="B428" s="4" t="s">
        <v>474</v>
      </c>
      <c r="C428" s="5">
        <v>0</v>
      </c>
      <c r="D428" s="5">
        <v>0</v>
      </c>
      <c r="E428" s="5">
        <v>600</v>
      </c>
      <c r="F428" s="5">
        <v>600</v>
      </c>
      <c r="G428" s="5">
        <v>0</v>
      </c>
      <c r="H428" s="5">
        <v>0</v>
      </c>
    </row>
    <row r="429" spans="1:8" x14ac:dyDescent="0.25">
      <c r="A429" s="7" t="str">
        <f t="shared" si="6"/>
        <v>210</v>
      </c>
      <c r="B429" s="4" t="s">
        <v>475</v>
      </c>
      <c r="C429" s="5">
        <v>0</v>
      </c>
      <c r="D429" s="5">
        <v>0</v>
      </c>
      <c r="E429" s="5">
        <v>885.6</v>
      </c>
      <c r="F429" s="5">
        <v>885.6</v>
      </c>
      <c r="G429" s="5">
        <v>0</v>
      </c>
      <c r="H429" s="5">
        <v>0</v>
      </c>
    </row>
    <row r="430" spans="1:8" x14ac:dyDescent="0.25">
      <c r="A430" s="7" t="str">
        <f t="shared" si="6"/>
        <v>210</v>
      </c>
      <c r="B430" s="4" t="s">
        <v>476</v>
      </c>
      <c r="C430" s="5">
        <v>0</v>
      </c>
      <c r="D430" s="5">
        <v>0</v>
      </c>
      <c r="E430" s="5">
        <v>49.2</v>
      </c>
      <c r="F430" s="5">
        <v>49.2</v>
      </c>
      <c r="G430" s="5">
        <v>0</v>
      </c>
      <c r="H430" s="5">
        <v>0</v>
      </c>
    </row>
    <row r="431" spans="1:8" x14ac:dyDescent="0.25">
      <c r="A431" s="7" t="str">
        <f t="shared" si="6"/>
        <v>210</v>
      </c>
      <c r="B431" s="4" t="s">
        <v>477</v>
      </c>
      <c r="C431" s="5">
        <v>0</v>
      </c>
      <c r="D431" s="5">
        <v>19328.66</v>
      </c>
      <c r="E431" s="5">
        <v>198438.1</v>
      </c>
      <c r="F431" s="5">
        <v>187352.95</v>
      </c>
      <c r="G431" s="5">
        <v>0</v>
      </c>
      <c r="H431" s="5">
        <v>8243.51</v>
      </c>
    </row>
    <row r="432" spans="1:8" x14ac:dyDescent="0.25">
      <c r="A432" s="7" t="str">
        <f t="shared" si="6"/>
        <v>210</v>
      </c>
      <c r="B432" s="4" t="s">
        <v>478</v>
      </c>
      <c r="C432" s="5">
        <v>0</v>
      </c>
      <c r="D432" s="5">
        <v>14200.35</v>
      </c>
      <c r="E432" s="5">
        <v>126302.55</v>
      </c>
      <c r="F432" s="5">
        <v>165051.24</v>
      </c>
      <c r="G432" s="5">
        <v>0</v>
      </c>
      <c r="H432" s="5">
        <v>52949.04</v>
      </c>
    </row>
    <row r="433" spans="1:8" x14ac:dyDescent="0.25">
      <c r="A433" s="7" t="str">
        <f t="shared" si="6"/>
        <v>210</v>
      </c>
      <c r="B433" s="4" t="s">
        <v>479</v>
      </c>
      <c r="C433" s="5">
        <v>0</v>
      </c>
      <c r="D433" s="5">
        <v>0</v>
      </c>
      <c r="E433" s="5">
        <v>476.09</v>
      </c>
      <c r="F433" s="5">
        <v>476.09</v>
      </c>
      <c r="G433" s="5">
        <v>0</v>
      </c>
      <c r="H433" s="5">
        <v>0</v>
      </c>
    </row>
    <row r="434" spans="1:8" x14ac:dyDescent="0.25">
      <c r="A434" s="7" t="str">
        <f t="shared" si="6"/>
        <v>210</v>
      </c>
      <c r="B434" s="4" t="s">
        <v>480</v>
      </c>
      <c r="C434" s="5">
        <v>0</v>
      </c>
      <c r="D434" s="5">
        <v>36.9</v>
      </c>
      <c r="E434" s="5">
        <v>184.5</v>
      </c>
      <c r="F434" s="5">
        <v>147.6</v>
      </c>
      <c r="G434" s="5">
        <v>0</v>
      </c>
      <c r="H434" s="5">
        <v>0</v>
      </c>
    </row>
    <row r="435" spans="1:8" x14ac:dyDescent="0.25">
      <c r="A435" s="7" t="str">
        <f t="shared" si="6"/>
        <v>210</v>
      </c>
      <c r="B435" s="4" t="s">
        <v>481</v>
      </c>
      <c r="C435" s="5">
        <v>0</v>
      </c>
      <c r="D435" s="5">
        <v>22557.96</v>
      </c>
      <c r="E435" s="5">
        <v>17208.509999999998</v>
      </c>
      <c r="F435" s="5">
        <v>6003.28</v>
      </c>
      <c r="G435" s="5">
        <v>0</v>
      </c>
      <c r="H435" s="5">
        <v>11352.73</v>
      </c>
    </row>
    <row r="436" spans="1:8" x14ac:dyDescent="0.25">
      <c r="A436" s="7" t="str">
        <f t="shared" si="6"/>
        <v>210</v>
      </c>
      <c r="B436" s="4" t="s">
        <v>482</v>
      </c>
      <c r="C436" s="5">
        <v>0</v>
      </c>
      <c r="D436" s="5">
        <v>0</v>
      </c>
      <c r="E436" s="5">
        <v>476.5</v>
      </c>
      <c r="F436" s="5">
        <v>476.5</v>
      </c>
      <c r="G436" s="5">
        <v>0</v>
      </c>
      <c r="H436" s="5">
        <v>0</v>
      </c>
    </row>
    <row r="437" spans="1:8" x14ac:dyDescent="0.25">
      <c r="A437" s="7" t="str">
        <f t="shared" si="6"/>
        <v>210</v>
      </c>
      <c r="B437" s="4" t="s">
        <v>483</v>
      </c>
      <c r="C437" s="5">
        <v>0</v>
      </c>
      <c r="D437" s="5">
        <v>0</v>
      </c>
      <c r="E437" s="5">
        <v>297.64</v>
      </c>
      <c r="F437" s="5">
        <v>297.64</v>
      </c>
      <c r="G437" s="5">
        <v>0</v>
      </c>
      <c r="H437" s="5">
        <v>0</v>
      </c>
    </row>
    <row r="438" spans="1:8" x14ac:dyDescent="0.25">
      <c r="A438" s="7" t="str">
        <f t="shared" si="6"/>
        <v>210</v>
      </c>
      <c r="B438" s="4" t="s">
        <v>484</v>
      </c>
      <c r="C438" s="5">
        <v>0</v>
      </c>
      <c r="D438" s="5">
        <v>0</v>
      </c>
      <c r="E438" s="5">
        <v>1813.2</v>
      </c>
      <c r="F438" s="5">
        <v>1813.2</v>
      </c>
      <c r="G438" s="5">
        <v>0</v>
      </c>
      <c r="H438" s="5">
        <v>0</v>
      </c>
    </row>
    <row r="439" spans="1:8" x14ac:dyDescent="0.25">
      <c r="A439" s="7" t="str">
        <f t="shared" si="6"/>
        <v>210</v>
      </c>
      <c r="B439" s="4" t="s">
        <v>485</v>
      </c>
      <c r="C439" s="5">
        <v>0</v>
      </c>
      <c r="D439" s="5">
        <v>0</v>
      </c>
      <c r="E439" s="5">
        <v>612.54</v>
      </c>
      <c r="F439" s="5">
        <v>612.54</v>
      </c>
      <c r="G439" s="5">
        <v>0</v>
      </c>
      <c r="H439" s="5">
        <v>0</v>
      </c>
    </row>
    <row r="440" spans="1:8" x14ac:dyDescent="0.25">
      <c r="A440" s="7" t="str">
        <f t="shared" si="6"/>
        <v>210</v>
      </c>
      <c r="B440" s="4" t="s">
        <v>486</v>
      </c>
      <c r="C440" s="5">
        <v>0</v>
      </c>
      <c r="D440" s="5">
        <v>707.25</v>
      </c>
      <c r="E440" s="5">
        <v>1934.72</v>
      </c>
      <c r="F440" s="5">
        <v>1227.47</v>
      </c>
      <c r="G440" s="5">
        <v>0</v>
      </c>
      <c r="H440" s="5">
        <v>0</v>
      </c>
    </row>
    <row r="441" spans="1:8" x14ac:dyDescent="0.25">
      <c r="A441" s="7" t="str">
        <f t="shared" si="6"/>
        <v>210</v>
      </c>
      <c r="B441" s="4" t="s">
        <v>487</v>
      </c>
      <c r="C441" s="5">
        <v>0</v>
      </c>
      <c r="D441" s="5">
        <v>0</v>
      </c>
      <c r="E441" s="5">
        <v>1841.9</v>
      </c>
      <c r="F441" s="5">
        <v>1841.9</v>
      </c>
      <c r="G441" s="5">
        <v>0</v>
      </c>
      <c r="H441" s="5">
        <v>0</v>
      </c>
    </row>
    <row r="442" spans="1:8" x14ac:dyDescent="0.25">
      <c r="A442" s="7" t="str">
        <f t="shared" si="6"/>
        <v>210</v>
      </c>
      <c r="B442" s="4" t="s">
        <v>488</v>
      </c>
      <c r="C442" s="5">
        <v>0</v>
      </c>
      <c r="D442" s="5">
        <v>553.5</v>
      </c>
      <c r="E442" s="5">
        <v>553.5</v>
      </c>
      <c r="F442" s="5">
        <v>0</v>
      </c>
      <c r="G442" s="5">
        <v>0</v>
      </c>
      <c r="H442" s="5">
        <v>0</v>
      </c>
    </row>
    <row r="443" spans="1:8" x14ac:dyDescent="0.25">
      <c r="A443" s="7" t="str">
        <f t="shared" si="6"/>
        <v>210</v>
      </c>
      <c r="B443" s="4" t="s">
        <v>489</v>
      </c>
      <c r="C443" s="5">
        <v>0</v>
      </c>
      <c r="D443" s="5">
        <v>0</v>
      </c>
      <c r="E443" s="5">
        <v>18048</v>
      </c>
      <c r="F443" s="5">
        <v>18048</v>
      </c>
      <c r="G443" s="5">
        <v>0</v>
      </c>
      <c r="H443" s="5">
        <v>0</v>
      </c>
    </row>
    <row r="444" spans="1:8" x14ac:dyDescent="0.25">
      <c r="A444" s="7" t="str">
        <f t="shared" si="6"/>
        <v>210</v>
      </c>
      <c r="B444" s="4" t="s">
        <v>490</v>
      </c>
      <c r="C444" s="5">
        <v>0</v>
      </c>
      <c r="D444" s="5">
        <v>685</v>
      </c>
      <c r="E444" s="5">
        <v>7450</v>
      </c>
      <c r="F444" s="5">
        <v>11562</v>
      </c>
      <c r="G444" s="5">
        <v>0</v>
      </c>
      <c r="H444" s="5">
        <v>4797</v>
      </c>
    </row>
    <row r="445" spans="1:8" x14ac:dyDescent="0.25">
      <c r="A445" s="7" t="str">
        <f t="shared" si="6"/>
        <v>210</v>
      </c>
      <c r="B445" s="4" t="s">
        <v>491</v>
      </c>
      <c r="C445" s="5">
        <v>0</v>
      </c>
      <c r="D445" s="5">
        <v>0</v>
      </c>
      <c r="E445" s="5">
        <v>1161.1199999999999</v>
      </c>
      <c r="F445" s="5">
        <v>1161.1199999999999</v>
      </c>
      <c r="G445" s="5">
        <v>0</v>
      </c>
      <c r="H445" s="5">
        <v>0</v>
      </c>
    </row>
    <row r="446" spans="1:8" x14ac:dyDescent="0.25">
      <c r="A446" s="7" t="str">
        <f t="shared" si="6"/>
        <v>210</v>
      </c>
      <c r="B446" s="4" t="s">
        <v>492</v>
      </c>
      <c r="C446" s="5">
        <v>0</v>
      </c>
      <c r="D446" s="5">
        <v>651.9</v>
      </c>
      <c r="E446" s="5">
        <v>1020.9</v>
      </c>
      <c r="F446" s="5">
        <v>369</v>
      </c>
      <c r="G446" s="5">
        <v>0</v>
      </c>
      <c r="H446" s="5">
        <v>0</v>
      </c>
    </row>
    <row r="447" spans="1:8" x14ac:dyDescent="0.25">
      <c r="A447" s="7" t="str">
        <f t="shared" si="6"/>
        <v>210</v>
      </c>
      <c r="B447" s="4" t="s">
        <v>493</v>
      </c>
      <c r="C447" s="5">
        <v>0</v>
      </c>
      <c r="D447" s="5">
        <v>123</v>
      </c>
      <c r="E447" s="5">
        <v>123</v>
      </c>
      <c r="F447" s="5">
        <v>0</v>
      </c>
      <c r="G447" s="5">
        <v>0</v>
      </c>
      <c r="H447" s="5">
        <v>0</v>
      </c>
    </row>
    <row r="448" spans="1:8" x14ac:dyDescent="0.25">
      <c r="A448" s="7" t="str">
        <f t="shared" si="6"/>
        <v>210</v>
      </c>
      <c r="B448" s="4" t="s">
        <v>494</v>
      </c>
      <c r="C448" s="5">
        <v>0</v>
      </c>
      <c r="D448" s="5">
        <v>0</v>
      </c>
      <c r="E448" s="5">
        <v>59.97</v>
      </c>
      <c r="F448" s="5">
        <v>59.97</v>
      </c>
      <c r="G448" s="5">
        <v>0</v>
      </c>
      <c r="H448" s="5">
        <v>0</v>
      </c>
    </row>
    <row r="449" spans="1:8" x14ac:dyDescent="0.25">
      <c r="A449" s="7" t="str">
        <f t="shared" si="6"/>
        <v>210</v>
      </c>
      <c r="B449" s="4" t="s">
        <v>495</v>
      </c>
      <c r="C449" s="5">
        <v>0</v>
      </c>
      <c r="D449" s="5">
        <v>0</v>
      </c>
      <c r="E449" s="5">
        <v>64805.01</v>
      </c>
      <c r="F449" s="5">
        <v>65720.13</v>
      </c>
      <c r="G449" s="5">
        <v>0</v>
      </c>
      <c r="H449" s="5">
        <v>915.12</v>
      </c>
    </row>
    <row r="450" spans="1:8" x14ac:dyDescent="0.25">
      <c r="A450" s="7" t="str">
        <f t="shared" si="6"/>
        <v>210</v>
      </c>
      <c r="B450" s="4" t="s">
        <v>496</v>
      </c>
      <c r="C450" s="5">
        <v>0</v>
      </c>
      <c r="D450" s="5">
        <v>0</v>
      </c>
      <c r="E450" s="5">
        <v>284.22000000000003</v>
      </c>
      <c r="F450" s="5">
        <v>284.22000000000003</v>
      </c>
      <c r="G450" s="5">
        <v>0</v>
      </c>
      <c r="H450" s="5">
        <v>0</v>
      </c>
    </row>
    <row r="451" spans="1:8" x14ac:dyDescent="0.25">
      <c r="A451" s="7" t="str">
        <f t="shared" ref="A451:A514" si="7">LEFT(B451,3)</f>
        <v>210</v>
      </c>
      <c r="B451" s="4" t="s">
        <v>497</v>
      </c>
      <c r="C451" s="5">
        <v>0</v>
      </c>
      <c r="D451" s="5">
        <v>0</v>
      </c>
      <c r="E451" s="5">
        <v>8805.82</v>
      </c>
      <c r="F451" s="5">
        <v>9408.56</v>
      </c>
      <c r="G451" s="5">
        <v>0</v>
      </c>
      <c r="H451" s="5">
        <v>602.74</v>
      </c>
    </row>
    <row r="452" spans="1:8" x14ac:dyDescent="0.25">
      <c r="A452" s="7" t="str">
        <f t="shared" si="7"/>
        <v>210</v>
      </c>
      <c r="B452" s="4" t="s">
        <v>498</v>
      </c>
      <c r="C452" s="5">
        <v>0</v>
      </c>
      <c r="D452" s="5">
        <v>0</v>
      </c>
      <c r="E452" s="5">
        <v>7286.55</v>
      </c>
      <c r="F452" s="5">
        <v>11476.64</v>
      </c>
      <c r="G452" s="5">
        <v>0</v>
      </c>
      <c r="H452" s="5">
        <v>4190.09</v>
      </c>
    </row>
    <row r="453" spans="1:8" x14ac:dyDescent="0.25">
      <c r="A453" s="7" t="str">
        <f t="shared" si="7"/>
        <v>210</v>
      </c>
      <c r="B453" s="4" t="s">
        <v>499</v>
      </c>
      <c r="C453" s="5">
        <v>0</v>
      </c>
      <c r="D453" s="5">
        <v>0</v>
      </c>
      <c r="E453" s="5">
        <v>14760</v>
      </c>
      <c r="F453" s="5">
        <v>14760</v>
      </c>
      <c r="G453" s="5">
        <v>0</v>
      </c>
      <c r="H453" s="5">
        <v>0</v>
      </c>
    </row>
    <row r="454" spans="1:8" x14ac:dyDescent="0.25">
      <c r="A454" s="7" t="str">
        <f t="shared" si="7"/>
        <v>210</v>
      </c>
      <c r="B454" s="4" t="s">
        <v>500</v>
      </c>
      <c r="C454" s="5">
        <v>0</v>
      </c>
      <c r="D454" s="5">
        <v>0</v>
      </c>
      <c r="E454" s="5">
        <v>2180.44</v>
      </c>
      <c r="F454" s="5">
        <v>2180.44</v>
      </c>
      <c r="G454" s="5">
        <v>0</v>
      </c>
      <c r="H454" s="5">
        <v>0</v>
      </c>
    </row>
    <row r="455" spans="1:8" x14ac:dyDescent="0.25">
      <c r="A455" s="7" t="str">
        <f t="shared" si="7"/>
        <v>210</v>
      </c>
      <c r="B455" s="4" t="s">
        <v>501</v>
      </c>
      <c r="C455" s="5">
        <v>0</v>
      </c>
      <c r="D455" s="5">
        <v>0</v>
      </c>
      <c r="E455" s="5">
        <v>749.07</v>
      </c>
      <c r="F455" s="5">
        <v>963.09</v>
      </c>
      <c r="G455" s="5">
        <v>0</v>
      </c>
      <c r="H455" s="5">
        <v>214.02</v>
      </c>
    </row>
    <row r="456" spans="1:8" x14ac:dyDescent="0.25">
      <c r="A456" s="7" t="str">
        <f t="shared" si="7"/>
        <v>210</v>
      </c>
      <c r="B456" s="4" t="s">
        <v>502</v>
      </c>
      <c r="C456" s="5">
        <v>0</v>
      </c>
      <c r="D456" s="5">
        <v>0</v>
      </c>
      <c r="E456" s="5">
        <v>2238.9299999999998</v>
      </c>
      <c r="F456" s="5">
        <v>2238.9299999999998</v>
      </c>
      <c r="G456" s="5">
        <v>0</v>
      </c>
      <c r="H456" s="5">
        <v>0</v>
      </c>
    </row>
    <row r="457" spans="1:8" x14ac:dyDescent="0.25">
      <c r="A457" s="7" t="str">
        <f t="shared" si="7"/>
        <v>210</v>
      </c>
      <c r="B457" s="4" t="s">
        <v>503</v>
      </c>
      <c r="C457" s="5">
        <v>0</v>
      </c>
      <c r="D457" s="5">
        <v>0</v>
      </c>
      <c r="E457" s="5">
        <v>2795.38</v>
      </c>
      <c r="F457" s="5">
        <v>2795.38</v>
      </c>
      <c r="G457" s="5">
        <v>0</v>
      </c>
      <c r="H457" s="5">
        <v>0</v>
      </c>
    </row>
    <row r="458" spans="1:8" x14ac:dyDescent="0.25">
      <c r="A458" s="7" t="str">
        <f t="shared" si="7"/>
        <v>210</v>
      </c>
      <c r="B458" s="4" t="s">
        <v>504</v>
      </c>
      <c r="C458" s="5">
        <v>0</v>
      </c>
      <c r="D458" s="5">
        <v>0</v>
      </c>
      <c r="E458" s="5">
        <v>234.98</v>
      </c>
      <c r="F458" s="5">
        <v>234.98</v>
      </c>
      <c r="G458" s="5">
        <v>0</v>
      </c>
      <c r="H458" s="5">
        <v>0</v>
      </c>
    </row>
    <row r="459" spans="1:8" x14ac:dyDescent="0.25">
      <c r="A459" s="7" t="str">
        <f t="shared" si="7"/>
        <v>210</v>
      </c>
      <c r="B459" s="4" t="s">
        <v>505</v>
      </c>
      <c r="C459" s="5">
        <v>0</v>
      </c>
      <c r="D459" s="5">
        <v>0</v>
      </c>
      <c r="E459" s="5">
        <v>1360.38</v>
      </c>
      <c r="F459" s="5">
        <v>3274.26</v>
      </c>
      <c r="G459" s="5">
        <v>0</v>
      </c>
      <c r="H459" s="5">
        <v>1913.88</v>
      </c>
    </row>
    <row r="460" spans="1:8" x14ac:dyDescent="0.25">
      <c r="A460" s="7" t="str">
        <f t="shared" si="7"/>
        <v>210</v>
      </c>
      <c r="B460" s="4" t="s">
        <v>506</v>
      </c>
      <c r="C460" s="5">
        <v>0</v>
      </c>
      <c r="D460" s="5">
        <v>0</v>
      </c>
      <c r="E460" s="5">
        <v>111.93</v>
      </c>
      <c r="F460" s="5">
        <v>111.93</v>
      </c>
      <c r="G460" s="5">
        <v>0</v>
      </c>
      <c r="H460" s="5">
        <v>0</v>
      </c>
    </row>
    <row r="461" spans="1:8" x14ac:dyDescent="0.25">
      <c r="A461" s="7" t="str">
        <f t="shared" si="7"/>
        <v>210</v>
      </c>
      <c r="B461" s="4" t="s">
        <v>507</v>
      </c>
      <c r="C461" s="5">
        <v>0</v>
      </c>
      <c r="D461" s="5">
        <v>0</v>
      </c>
      <c r="E461" s="5">
        <v>15839.17</v>
      </c>
      <c r="F461" s="5">
        <v>18442.89</v>
      </c>
      <c r="G461" s="5">
        <v>0</v>
      </c>
      <c r="H461" s="5">
        <v>2603.7199999999998</v>
      </c>
    </row>
    <row r="462" spans="1:8" x14ac:dyDescent="0.25">
      <c r="A462" s="7" t="str">
        <f t="shared" si="7"/>
        <v>210</v>
      </c>
      <c r="B462" s="4" t="s">
        <v>508</v>
      </c>
      <c r="C462" s="5">
        <v>0</v>
      </c>
      <c r="D462" s="5">
        <v>0</v>
      </c>
      <c r="E462" s="5">
        <v>1774.28</v>
      </c>
      <c r="F462" s="5">
        <v>1774.28</v>
      </c>
      <c r="G462" s="5">
        <v>0</v>
      </c>
      <c r="H462" s="5">
        <v>0</v>
      </c>
    </row>
    <row r="463" spans="1:8" x14ac:dyDescent="0.25">
      <c r="A463" s="7" t="str">
        <f t="shared" si="7"/>
        <v>210</v>
      </c>
      <c r="B463" s="4" t="s">
        <v>509</v>
      </c>
      <c r="C463" s="5">
        <v>0</v>
      </c>
      <c r="D463" s="5">
        <v>0</v>
      </c>
      <c r="E463" s="5">
        <v>7200</v>
      </c>
      <c r="F463" s="5">
        <v>7200</v>
      </c>
      <c r="G463" s="5">
        <v>0</v>
      </c>
      <c r="H463" s="5">
        <v>0</v>
      </c>
    </row>
    <row r="464" spans="1:8" x14ac:dyDescent="0.25">
      <c r="A464" s="7" t="str">
        <f t="shared" si="7"/>
        <v>210</v>
      </c>
      <c r="B464" s="4" t="s">
        <v>510</v>
      </c>
      <c r="C464" s="5">
        <v>0</v>
      </c>
      <c r="D464" s="5">
        <v>0</v>
      </c>
      <c r="E464" s="5">
        <v>120</v>
      </c>
      <c r="F464" s="5">
        <v>120</v>
      </c>
      <c r="G464" s="5">
        <v>0</v>
      </c>
      <c r="H464" s="5">
        <v>0</v>
      </c>
    </row>
    <row r="465" spans="1:8" x14ac:dyDescent="0.25">
      <c r="A465" s="7" t="str">
        <f t="shared" si="7"/>
        <v>210</v>
      </c>
      <c r="B465" s="4" t="s">
        <v>511</v>
      </c>
      <c r="C465" s="5">
        <v>0</v>
      </c>
      <c r="D465" s="5">
        <v>0</v>
      </c>
      <c r="E465" s="5">
        <v>5624.84</v>
      </c>
      <c r="F465" s="5">
        <v>5624.84</v>
      </c>
      <c r="G465" s="5">
        <v>0</v>
      </c>
      <c r="H465" s="5">
        <v>0</v>
      </c>
    </row>
    <row r="466" spans="1:8" x14ac:dyDescent="0.25">
      <c r="A466" s="7" t="str">
        <f t="shared" si="7"/>
        <v>210</v>
      </c>
      <c r="B466" s="4" t="s">
        <v>512</v>
      </c>
      <c r="C466" s="5">
        <v>0</v>
      </c>
      <c r="D466" s="5">
        <v>0</v>
      </c>
      <c r="E466" s="5">
        <v>15127.7</v>
      </c>
      <c r="F466" s="5">
        <v>15127.7</v>
      </c>
      <c r="G466" s="5">
        <v>0</v>
      </c>
      <c r="H466" s="5">
        <v>0</v>
      </c>
    </row>
    <row r="467" spans="1:8" x14ac:dyDescent="0.25">
      <c r="A467" s="7" t="str">
        <f t="shared" si="7"/>
        <v>210</v>
      </c>
      <c r="B467" s="4" t="s">
        <v>513</v>
      </c>
      <c r="C467" s="5">
        <v>0</v>
      </c>
      <c r="D467" s="5">
        <v>0</v>
      </c>
      <c r="E467" s="5">
        <v>321.89</v>
      </c>
      <c r="F467" s="5">
        <v>321.89</v>
      </c>
      <c r="G467" s="5">
        <v>0</v>
      </c>
      <c r="H467" s="5">
        <v>0</v>
      </c>
    </row>
    <row r="468" spans="1:8" x14ac:dyDescent="0.25">
      <c r="A468" s="7" t="str">
        <f t="shared" si="7"/>
        <v>210</v>
      </c>
      <c r="B468" s="4" t="s">
        <v>514</v>
      </c>
      <c r="C468" s="5">
        <v>0</v>
      </c>
      <c r="D468" s="5">
        <v>0</v>
      </c>
      <c r="E468" s="5">
        <v>171.62</v>
      </c>
      <c r="F468" s="5">
        <v>171.62</v>
      </c>
      <c r="G468" s="5">
        <v>0</v>
      </c>
      <c r="H468" s="5">
        <v>0</v>
      </c>
    </row>
    <row r="469" spans="1:8" x14ac:dyDescent="0.25">
      <c r="A469" s="7" t="str">
        <f t="shared" si="7"/>
        <v>210</v>
      </c>
      <c r="B469" s="4" t="s">
        <v>515</v>
      </c>
      <c r="C469" s="5">
        <v>0</v>
      </c>
      <c r="D469" s="5">
        <v>0</v>
      </c>
      <c r="E469" s="5">
        <v>2950.73</v>
      </c>
      <c r="F469" s="5">
        <v>2950.73</v>
      </c>
      <c r="G469" s="5">
        <v>0</v>
      </c>
      <c r="H469" s="5">
        <v>0</v>
      </c>
    </row>
    <row r="470" spans="1:8" x14ac:dyDescent="0.25">
      <c r="A470" s="7" t="str">
        <f t="shared" si="7"/>
        <v>210</v>
      </c>
      <c r="B470" s="4" t="s">
        <v>516</v>
      </c>
      <c r="C470" s="5">
        <v>0</v>
      </c>
      <c r="D470" s="5">
        <v>0</v>
      </c>
      <c r="E470" s="5">
        <v>333.45</v>
      </c>
      <c r="F470" s="5">
        <v>333.45</v>
      </c>
      <c r="G470" s="5">
        <v>0</v>
      </c>
      <c r="H470" s="5">
        <v>0</v>
      </c>
    </row>
    <row r="471" spans="1:8" x14ac:dyDescent="0.25">
      <c r="A471" s="7" t="str">
        <f t="shared" si="7"/>
        <v>210</v>
      </c>
      <c r="B471" s="4" t="s">
        <v>517</v>
      </c>
      <c r="C471" s="5">
        <v>0</v>
      </c>
      <c r="D471" s="5">
        <v>0</v>
      </c>
      <c r="E471" s="5">
        <v>194.67</v>
      </c>
      <c r="F471" s="5">
        <v>194.67</v>
      </c>
      <c r="G471" s="5">
        <v>0</v>
      </c>
      <c r="H471" s="5">
        <v>0</v>
      </c>
    </row>
    <row r="472" spans="1:8" x14ac:dyDescent="0.25">
      <c r="A472" s="7" t="str">
        <f t="shared" si="7"/>
        <v>210</v>
      </c>
      <c r="B472" s="4" t="s">
        <v>518</v>
      </c>
      <c r="C472" s="5">
        <v>0</v>
      </c>
      <c r="D472" s="5">
        <v>0</v>
      </c>
      <c r="E472" s="5">
        <v>3001.2</v>
      </c>
      <c r="F472" s="5">
        <v>3001.2</v>
      </c>
      <c r="G472" s="5">
        <v>0</v>
      </c>
      <c r="H472" s="5">
        <v>0</v>
      </c>
    </row>
    <row r="473" spans="1:8" x14ac:dyDescent="0.25">
      <c r="A473" s="7" t="str">
        <f t="shared" si="7"/>
        <v>210</v>
      </c>
      <c r="B473" s="4" t="s">
        <v>519</v>
      </c>
      <c r="C473" s="5">
        <v>0</v>
      </c>
      <c r="D473" s="5">
        <v>0</v>
      </c>
      <c r="E473" s="5">
        <v>128.07</v>
      </c>
      <c r="F473" s="5">
        <v>128.07</v>
      </c>
      <c r="G473" s="5">
        <v>0</v>
      </c>
      <c r="H473" s="5">
        <v>0</v>
      </c>
    </row>
    <row r="474" spans="1:8" x14ac:dyDescent="0.25">
      <c r="A474" s="7" t="str">
        <f t="shared" si="7"/>
        <v>210</v>
      </c>
      <c r="B474" s="4" t="s">
        <v>520</v>
      </c>
      <c r="C474" s="5">
        <v>0</v>
      </c>
      <c r="D474" s="5">
        <v>0</v>
      </c>
      <c r="E474" s="5">
        <v>160</v>
      </c>
      <c r="F474" s="5">
        <v>160</v>
      </c>
      <c r="G474" s="5">
        <v>0</v>
      </c>
      <c r="H474" s="5">
        <v>0</v>
      </c>
    </row>
    <row r="475" spans="1:8" x14ac:dyDescent="0.25">
      <c r="A475" s="7" t="str">
        <f t="shared" si="7"/>
        <v>210</v>
      </c>
      <c r="B475" s="4" t="s">
        <v>521</v>
      </c>
      <c r="C475" s="5">
        <v>0</v>
      </c>
      <c r="D475" s="5">
        <v>0</v>
      </c>
      <c r="E475" s="5">
        <v>36</v>
      </c>
      <c r="F475" s="5">
        <v>36</v>
      </c>
      <c r="G475" s="5">
        <v>0</v>
      </c>
      <c r="H475" s="5">
        <v>0</v>
      </c>
    </row>
    <row r="476" spans="1:8" x14ac:dyDescent="0.25">
      <c r="A476" s="7" t="str">
        <f t="shared" si="7"/>
        <v>210</v>
      </c>
      <c r="B476" s="4" t="s">
        <v>522</v>
      </c>
      <c r="C476" s="5">
        <v>0</v>
      </c>
      <c r="D476" s="5">
        <v>0</v>
      </c>
      <c r="E476" s="5">
        <v>467.4</v>
      </c>
      <c r="F476" s="5">
        <v>467.4</v>
      </c>
      <c r="G476" s="5">
        <v>0</v>
      </c>
      <c r="H476" s="5">
        <v>0</v>
      </c>
    </row>
    <row r="477" spans="1:8" x14ac:dyDescent="0.25">
      <c r="A477" s="7" t="str">
        <f t="shared" si="7"/>
        <v>210</v>
      </c>
      <c r="B477" s="4" t="s">
        <v>523</v>
      </c>
      <c r="C477" s="5">
        <v>0</v>
      </c>
      <c r="D477" s="5">
        <v>0</v>
      </c>
      <c r="E477" s="5">
        <v>19.7</v>
      </c>
      <c r="F477" s="5">
        <v>19.7</v>
      </c>
      <c r="G477" s="5">
        <v>0</v>
      </c>
      <c r="H477" s="5">
        <v>0</v>
      </c>
    </row>
    <row r="478" spans="1:8" x14ac:dyDescent="0.25">
      <c r="A478" s="7" t="str">
        <f t="shared" si="7"/>
        <v>210</v>
      </c>
      <c r="B478" s="4" t="s">
        <v>524</v>
      </c>
      <c r="C478" s="5">
        <v>0</v>
      </c>
      <c r="D478" s="5">
        <v>0</v>
      </c>
      <c r="E478" s="5">
        <v>1595.31</v>
      </c>
      <c r="F478" s="5">
        <v>1595.31</v>
      </c>
      <c r="G478" s="5">
        <v>0</v>
      </c>
      <c r="H478" s="5">
        <v>0</v>
      </c>
    </row>
    <row r="479" spans="1:8" x14ac:dyDescent="0.25">
      <c r="A479" s="7" t="str">
        <f t="shared" si="7"/>
        <v>210</v>
      </c>
      <c r="B479" s="4" t="s">
        <v>525</v>
      </c>
      <c r="C479" s="5">
        <v>0</v>
      </c>
      <c r="D479" s="5">
        <v>0</v>
      </c>
      <c r="E479" s="5">
        <v>329</v>
      </c>
      <c r="F479" s="5">
        <v>329</v>
      </c>
      <c r="G479" s="5">
        <v>0</v>
      </c>
      <c r="H479" s="5">
        <v>0</v>
      </c>
    </row>
    <row r="480" spans="1:8" x14ac:dyDescent="0.25">
      <c r="A480" s="7" t="str">
        <f t="shared" si="7"/>
        <v>210</v>
      </c>
      <c r="B480" s="4" t="s">
        <v>526</v>
      </c>
      <c r="C480" s="5">
        <v>0</v>
      </c>
      <c r="D480" s="5">
        <v>0</v>
      </c>
      <c r="E480" s="5">
        <v>6647.19</v>
      </c>
      <c r="F480" s="5">
        <v>6647.19</v>
      </c>
      <c r="G480" s="5">
        <v>0</v>
      </c>
      <c r="H480" s="5">
        <v>0</v>
      </c>
    </row>
    <row r="481" spans="1:8" x14ac:dyDescent="0.25">
      <c r="A481" s="7" t="str">
        <f t="shared" si="7"/>
        <v>210</v>
      </c>
      <c r="B481" s="4" t="s">
        <v>527</v>
      </c>
      <c r="C481" s="5">
        <v>0</v>
      </c>
      <c r="D481" s="5">
        <v>0</v>
      </c>
      <c r="E481" s="5">
        <v>18.600000000000001</v>
      </c>
      <c r="F481" s="5">
        <v>18.600000000000001</v>
      </c>
      <c r="G481" s="5">
        <v>0</v>
      </c>
      <c r="H481" s="5">
        <v>0</v>
      </c>
    </row>
    <row r="482" spans="1:8" x14ac:dyDescent="0.25">
      <c r="A482" s="7" t="str">
        <f t="shared" si="7"/>
        <v>210</v>
      </c>
      <c r="B482" s="4" t="s">
        <v>528</v>
      </c>
      <c r="C482" s="5">
        <v>0</v>
      </c>
      <c r="D482" s="5">
        <v>0</v>
      </c>
      <c r="E482" s="5">
        <v>29.9</v>
      </c>
      <c r="F482" s="5">
        <v>29.9</v>
      </c>
      <c r="G482" s="5">
        <v>0</v>
      </c>
      <c r="H482" s="5">
        <v>0</v>
      </c>
    </row>
    <row r="483" spans="1:8" x14ac:dyDescent="0.25">
      <c r="A483" s="7" t="str">
        <f t="shared" si="7"/>
        <v>210</v>
      </c>
      <c r="B483" s="4" t="s">
        <v>529</v>
      </c>
      <c r="C483" s="5">
        <v>0</v>
      </c>
      <c r="D483" s="5">
        <v>0</v>
      </c>
      <c r="E483" s="5">
        <v>32840.58</v>
      </c>
      <c r="F483" s="5">
        <v>73223.5</v>
      </c>
      <c r="G483" s="5">
        <v>0</v>
      </c>
      <c r="H483" s="5">
        <v>40382.92</v>
      </c>
    </row>
    <row r="484" spans="1:8" x14ac:dyDescent="0.25">
      <c r="A484" s="7" t="str">
        <f t="shared" si="7"/>
        <v>210</v>
      </c>
      <c r="B484" s="4" t="s">
        <v>530</v>
      </c>
      <c r="C484" s="5">
        <v>0</v>
      </c>
      <c r="D484" s="5">
        <v>0</v>
      </c>
      <c r="E484" s="5">
        <v>8031.9</v>
      </c>
      <c r="F484" s="5">
        <v>8031.9</v>
      </c>
      <c r="G484" s="5">
        <v>0</v>
      </c>
      <c r="H484" s="5">
        <v>0</v>
      </c>
    </row>
    <row r="485" spans="1:8" x14ac:dyDescent="0.25">
      <c r="A485" s="7" t="str">
        <f t="shared" si="7"/>
        <v>210</v>
      </c>
      <c r="B485" s="4" t="s">
        <v>531</v>
      </c>
      <c r="C485" s="5">
        <v>0</v>
      </c>
      <c r="D485" s="5">
        <v>0</v>
      </c>
      <c r="E485" s="5">
        <v>2670</v>
      </c>
      <c r="F485" s="5">
        <v>2670</v>
      </c>
      <c r="G485" s="5">
        <v>0</v>
      </c>
      <c r="H485" s="5">
        <v>0</v>
      </c>
    </row>
    <row r="486" spans="1:8" x14ac:dyDescent="0.25">
      <c r="A486" s="7" t="str">
        <f t="shared" si="7"/>
        <v>210</v>
      </c>
      <c r="B486" s="4" t="s">
        <v>532</v>
      </c>
      <c r="C486" s="5">
        <v>0</v>
      </c>
      <c r="D486" s="5">
        <v>0</v>
      </c>
      <c r="E486" s="5">
        <v>79.989999999999995</v>
      </c>
      <c r="F486" s="5">
        <v>79.989999999999995</v>
      </c>
      <c r="G486" s="5">
        <v>0</v>
      </c>
      <c r="H486" s="5">
        <v>0</v>
      </c>
    </row>
    <row r="487" spans="1:8" x14ac:dyDescent="0.25">
      <c r="A487" s="7" t="str">
        <f t="shared" si="7"/>
        <v>210</v>
      </c>
      <c r="B487" s="4" t="s">
        <v>533</v>
      </c>
      <c r="C487" s="5">
        <v>0</v>
      </c>
      <c r="D487" s="5">
        <v>0</v>
      </c>
      <c r="E487" s="5">
        <v>1328.4</v>
      </c>
      <c r="F487" s="5">
        <v>1328.4</v>
      </c>
      <c r="G487" s="5">
        <v>0</v>
      </c>
      <c r="H487" s="5">
        <v>0</v>
      </c>
    </row>
    <row r="488" spans="1:8" x14ac:dyDescent="0.25">
      <c r="A488" s="7" t="str">
        <f t="shared" si="7"/>
        <v>210</v>
      </c>
      <c r="B488" s="4" t="s">
        <v>534</v>
      </c>
      <c r="C488" s="5">
        <v>0</v>
      </c>
      <c r="D488" s="5">
        <v>0</v>
      </c>
      <c r="E488" s="5">
        <v>36297.39</v>
      </c>
      <c r="F488" s="5">
        <v>39964.01</v>
      </c>
      <c r="G488" s="5">
        <v>0</v>
      </c>
      <c r="H488" s="5">
        <v>3666.62</v>
      </c>
    </row>
    <row r="489" spans="1:8" x14ac:dyDescent="0.25">
      <c r="A489" s="7" t="str">
        <f t="shared" si="7"/>
        <v>210</v>
      </c>
      <c r="B489" s="4" t="s">
        <v>535</v>
      </c>
      <c r="C489" s="5">
        <v>0</v>
      </c>
      <c r="D489" s="5">
        <v>0</v>
      </c>
      <c r="E489" s="5">
        <v>5137.54</v>
      </c>
      <c r="F489" s="5">
        <v>5137.54</v>
      </c>
      <c r="G489" s="5">
        <v>0</v>
      </c>
      <c r="H489" s="5">
        <v>0</v>
      </c>
    </row>
    <row r="490" spans="1:8" x14ac:dyDescent="0.25">
      <c r="A490" s="7" t="str">
        <f t="shared" si="7"/>
        <v>210</v>
      </c>
      <c r="B490" s="4" t="s">
        <v>536</v>
      </c>
      <c r="C490" s="5">
        <v>0</v>
      </c>
      <c r="D490" s="5">
        <v>0</v>
      </c>
      <c r="E490" s="5">
        <v>1005.6</v>
      </c>
      <c r="F490" s="5">
        <v>1005.6</v>
      </c>
      <c r="G490" s="5">
        <v>0</v>
      </c>
      <c r="H490" s="5">
        <v>0</v>
      </c>
    </row>
    <row r="491" spans="1:8" x14ac:dyDescent="0.25">
      <c r="A491" s="7" t="str">
        <f t="shared" si="7"/>
        <v>210</v>
      </c>
      <c r="B491" s="4" t="s">
        <v>537</v>
      </c>
      <c r="C491" s="5">
        <v>0</v>
      </c>
      <c r="D491" s="5">
        <v>0</v>
      </c>
      <c r="E491" s="5">
        <v>211.68</v>
      </c>
      <c r="F491" s="5">
        <v>211.68</v>
      </c>
      <c r="G491" s="5">
        <v>0</v>
      </c>
      <c r="H491" s="5">
        <v>0</v>
      </c>
    </row>
    <row r="492" spans="1:8" x14ac:dyDescent="0.25">
      <c r="A492" s="7" t="str">
        <f t="shared" si="7"/>
        <v>210</v>
      </c>
      <c r="B492" s="4" t="s">
        <v>538</v>
      </c>
      <c r="C492" s="5">
        <v>0</v>
      </c>
      <c r="D492" s="5">
        <v>0</v>
      </c>
      <c r="E492" s="5">
        <v>259274.16</v>
      </c>
      <c r="F492" s="5">
        <v>259274.16</v>
      </c>
      <c r="G492" s="5">
        <v>0</v>
      </c>
      <c r="H492" s="5">
        <v>0</v>
      </c>
    </row>
    <row r="493" spans="1:8" x14ac:dyDescent="0.25">
      <c r="A493" s="7" t="str">
        <f t="shared" si="7"/>
        <v>210</v>
      </c>
      <c r="B493" s="4" t="s">
        <v>539</v>
      </c>
      <c r="C493" s="5">
        <v>0</v>
      </c>
      <c r="D493" s="5">
        <v>0</v>
      </c>
      <c r="E493" s="5">
        <v>2533.0100000000002</v>
      </c>
      <c r="F493" s="5">
        <v>2533.0100000000002</v>
      </c>
      <c r="G493" s="5">
        <v>0</v>
      </c>
      <c r="H493" s="5">
        <v>0</v>
      </c>
    </row>
    <row r="494" spans="1:8" x14ac:dyDescent="0.25">
      <c r="A494" s="7" t="str">
        <f t="shared" si="7"/>
        <v>210</v>
      </c>
      <c r="B494" s="4" t="s">
        <v>540</v>
      </c>
      <c r="C494" s="5">
        <v>0</v>
      </c>
      <c r="D494" s="5">
        <v>0</v>
      </c>
      <c r="E494" s="5">
        <v>3111.9</v>
      </c>
      <c r="F494" s="5">
        <v>4969.2</v>
      </c>
      <c r="G494" s="5">
        <v>0</v>
      </c>
      <c r="H494" s="5">
        <v>1857.3</v>
      </c>
    </row>
    <row r="495" spans="1:8" x14ac:dyDescent="0.25">
      <c r="A495" s="7" t="str">
        <f t="shared" si="7"/>
        <v>210</v>
      </c>
      <c r="B495" s="4" t="s">
        <v>541</v>
      </c>
      <c r="C495" s="5">
        <v>0</v>
      </c>
      <c r="D495" s="5">
        <v>0</v>
      </c>
      <c r="E495" s="5">
        <v>6.89</v>
      </c>
      <c r="F495" s="5">
        <v>6.89</v>
      </c>
      <c r="G495" s="5">
        <v>0</v>
      </c>
      <c r="H495" s="5">
        <v>0</v>
      </c>
    </row>
    <row r="496" spans="1:8" x14ac:dyDescent="0.25">
      <c r="A496" s="7" t="str">
        <f t="shared" si="7"/>
        <v>210</v>
      </c>
      <c r="B496" s="4" t="s">
        <v>542</v>
      </c>
      <c r="C496" s="5">
        <v>0</v>
      </c>
      <c r="D496" s="5">
        <v>0</v>
      </c>
      <c r="E496" s="5">
        <v>1437</v>
      </c>
      <c r="F496" s="5">
        <v>1437</v>
      </c>
      <c r="G496" s="5">
        <v>0</v>
      </c>
      <c r="H496" s="5">
        <v>0</v>
      </c>
    </row>
    <row r="497" spans="1:8" x14ac:dyDescent="0.25">
      <c r="A497" s="7" t="str">
        <f t="shared" si="7"/>
        <v>210</v>
      </c>
      <c r="B497" s="4" t="s">
        <v>543</v>
      </c>
      <c r="C497" s="5">
        <v>0</v>
      </c>
      <c r="D497" s="5">
        <v>0</v>
      </c>
      <c r="E497" s="5">
        <v>37912</v>
      </c>
      <c r="F497" s="5">
        <v>41138.400000000001</v>
      </c>
      <c r="G497" s="5">
        <v>0</v>
      </c>
      <c r="H497" s="5">
        <v>3226.4</v>
      </c>
    </row>
    <row r="498" spans="1:8" x14ac:dyDescent="0.25">
      <c r="A498" s="7" t="str">
        <f t="shared" si="7"/>
        <v>210</v>
      </c>
      <c r="B498" s="4" t="s">
        <v>544</v>
      </c>
      <c r="C498" s="5">
        <v>0</v>
      </c>
      <c r="D498" s="5">
        <v>0</v>
      </c>
      <c r="E498" s="5">
        <v>536</v>
      </c>
      <c r="F498" s="5">
        <v>536</v>
      </c>
      <c r="G498" s="5">
        <v>0</v>
      </c>
      <c r="H498" s="5">
        <v>0</v>
      </c>
    </row>
    <row r="499" spans="1:8" x14ac:dyDescent="0.25">
      <c r="A499" s="7" t="str">
        <f t="shared" si="7"/>
        <v>210</v>
      </c>
      <c r="B499" s="4" t="s">
        <v>545</v>
      </c>
      <c r="C499" s="5">
        <v>0</v>
      </c>
      <c r="D499" s="5">
        <v>0</v>
      </c>
      <c r="E499" s="5">
        <v>296.43</v>
      </c>
      <c r="F499" s="5">
        <v>296.43</v>
      </c>
      <c r="G499" s="5">
        <v>0</v>
      </c>
      <c r="H499" s="5">
        <v>0</v>
      </c>
    </row>
    <row r="500" spans="1:8" x14ac:dyDescent="0.25">
      <c r="A500" s="7" t="str">
        <f t="shared" si="7"/>
        <v>210</v>
      </c>
      <c r="B500" s="4" t="s">
        <v>546</v>
      </c>
      <c r="C500" s="5">
        <v>0</v>
      </c>
      <c r="D500" s="5">
        <v>0</v>
      </c>
      <c r="E500" s="5">
        <v>0</v>
      </c>
      <c r="F500" s="5">
        <v>239.36</v>
      </c>
      <c r="G500" s="5">
        <v>0</v>
      </c>
      <c r="H500" s="5">
        <v>239.36</v>
      </c>
    </row>
    <row r="501" spans="1:8" x14ac:dyDescent="0.25">
      <c r="A501" s="7" t="str">
        <f t="shared" si="7"/>
        <v>210</v>
      </c>
      <c r="B501" s="4" t="s">
        <v>547</v>
      </c>
      <c r="C501" s="5">
        <v>0</v>
      </c>
      <c r="D501" s="5">
        <v>0</v>
      </c>
      <c r="E501" s="5">
        <v>1709.7</v>
      </c>
      <c r="F501" s="5">
        <v>1709.7</v>
      </c>
      <c r="G501" s="5">
        <v>0</v>
      </c>
      <c r="H501" s="5">
        <v>0</v>
      </c>
    </row>
    <row r="502" spans="1:8" x14ac:dyDescent="0.25">
      <c r="A502" s="7" t="str">
        <f t="shared" si="7"/>
        <v>210</v>
      </c>
      <c r="B502" s="4" t="s">
        <v>548</v>
      </c>
      <c r="C502" s="5">
        <v>0</v>
      </c>
      <c r="D502" s="5">
        <v>0</v>
      </c>
      <c r="E502" s="5">
        <v>198</v>
      </c>
      <c r="F502" s="5">
        <v>198</v>
      </c>
      <c r="G502" s="5">
        <v>0</v>
      </c>
      <c r="H502" s="5">
        <v>0</v>
      </c>
    </row>
    <row r="503" spans="1:8" x14ac:dyDescent="0.25">
      <c r="A503" s="7" t="str">
        <f t="shared" si="7"/>
        <v>210</v>
      </c>
      <c r="B503" s="4" t="s">
        <v>549</v>
      </c>
      <c r="C503" s="5">
        <v>0</v>
      </c>
      <c r="D503" s="5">
        <v>0</v>
      </c>
      <c r="E503" s="5">
        <v>46.74</v>
      </c>
      <c r="F503" s="5">
        <v>46.74</v>
      </c>
      <c r="G503" s="5">
        <v>0</v>
      </c>
      <c r="H503" s="5">
        <v>0</v>
      </c>
    </row>
    <row r="504" spans="1:8" x14ac:dyDescent="0.25">
      <c r="A504" s="7" t="str">
        <f t="shared" si="7"/>
        <v>210</v>
      </c>
      <c r="B504" s="4" t="s">
        <v>550</v>
      </c>
      <c r="C504" s="5">
        <v>0</v>
      </c>
      <c r="D504" s="5">
        <v>0</v>
      </c>
      <c r="E504" s="5">
        <v>2040</v>
      </c>
      <c r="F504" s="5">
        <v>2040</v>
      </c>
      <c r="G504" s="5">
        <v>0</v>
      </c>
      <c r="H504" s="5">
        <v>0</v>
      </c>
    </row>
    <row r="505" spans="1:8" x14ac:dyDescent="0.25">
      <c r="A505" s="7" t="str">
        <f t="shared" si="7"/>
        <v>210</v>
      </c>
      <c r="B505" s="4" t="s">
        <v>551</v>
      </c>
      <c r="C505" s="5">
        <v>0</v>
      </c>
      <c r="D505" s="5">
        <v>0</v>
      </c>
      <c r="E505" s="5">
        <v>474.58</v>
      </c>
      <c r="F505" s="5">
        <v>474.58</v>
      </c>
      <c r="G505" s="5">
        <v>0</v>
      </c>
      <c r="H505" s="5">
        <v>0</v>
      </c>
    </row>
    <row r="506" spans="1:8" x14ac:dyDescent="0.25">
      <c r="A506" s="7" t="str">
        <f t="shared" si="7"/>
        <v>210</v>
      </c>
      <c r="B506" s="4" t="s">
        <v>552</v>
      </c>
      <c r="C506" s="5">
        <v>0</v>
      </c>
      <c r="D506" s="5">
        <v>0</v>
      </c>
      <c r="E506" s="5">
        <v>16</v>
      </c>
      <c r="F506" s="5">
        <v>16</v>
      </c>
      <c r="G506" s="5">
        <v>0</v>
      </c>
      <c r="H506" s="5">
        <v>0</v>
      </c>
    </row>
    <row r="507" spans="1:8" x14ac:dyDescent="0.25">
      <c r="A507" s="7" t="str">
        <f t="shared" si="7"/>
        <v>210</v>
      </c>
      <c r="B507" s="4" t="s">
        <v>553</v>
      </c>
      <c r="C507" s="5">
        <v>0</v>
      </c>
      <c r="D507" s="5">
        <v>0</v>
      </c>
      <c r="E507" s="5">
        <v>230</v>
      </c>
      <c r="F507" s="5">
        <v>230</v>
      </c>
      <c r="G507" s="5">
        <v>0</v>
      </c>
      <c r="H507" s="5">
        <v>0</v>
      </c>
    </row>
    <row r="508" spans="1:8" x14ac:dyDescent="0.25">
      <c r="A508" s="7" t="str">
        <f t="shared" si="7"/>
        <v>210</v>
      </c>
      <c r="B508" s="4" t="s">
        <v>554</v>
      </c>
      <c r="C508" s="5">
        <v>0</v>
      </c>
      <c r="D508" s="5">
        <v>0</v>
      </c>
      <c r="E508" s="5">
        <v>646.88</v>
      </c>
      <c r="F508" s="5">
        <v>646.88</v>
      </c>
      <c r="G508" s="5">
        <v>0</v>
      </c>
      <c r="H508" s="5">
        <v>0</v>
      </c>
    </row>
    <row r="509" spans="1:8" x14ac:dyDescent="0.25">
      <c r="A509" s="7" t="str">
        <f t="shared" si="7"/>
        <v>210</v>
      </c>
      <c r="B509" s="4" t="s">
        <v>555</v>
      </c>
      <c r="C509" s="5">
        <v>0</v>
      </c>
      <c r="D509" s="5">
        <v>0</v>
      </c>
      <c r="E509" s="5">
        <v>255.5</v>
      </c>
      <c r="F509" s="5">
        <v>255.5</v>
      </c>
      <c r="G509" s="5">
        <v>0</v>
      </c>
      <c r="H509" s="5">
        <v>0</v>
      </c>
    </row>
    <row r="510" spans="1:8" x14ac:dyDescent="0.25">
      <c r="A510" s="7" t="str">
        <f t="shared" si="7"/>
        <v>210</v>
      </c>
      <c r="B510" s="4" t="s">
        <v>556</v>
      </c>
      <c r="C510" s="5">
        <v>0</v>
      </c>
      <c r="D510" s="5">
        <v>0</v>
      </c>
      <c r="E510" s="5">
        <v>741.2</v>
      </c>
      <c r="F510" s="5">
        <v>741.2</v>
      </c>
      <c r="G510" s="5">
        <v>0</v>
      </c>
      <c r="H510" s="5">
        <v>0</v>
      </c>
    </row>
    <row r="511" spans="1:8" x14ac:dyDescent="0.25">
      <c r="A511" s="7" t="str">
        <f t="shared" si="7"/>
        <v>210</v>
      </c>
      <c r="B511" s="4" t="s">
        <v>557</v>
      </c>
      <c r="C511" s="5">
        <v>0</v>
      </c>
      <c r="D511" s="5">
        <v>0</v>
      </c>
      <c r="E511" s="5">
        <v>300</v>
      </c>
      <c r="F511" s="5">
        <v>300</v>
      </c>
      <c r="G511" s="5">
        <v>0</v>
      </c>
      <c r="H511" s="5">
        <v>0</v>
      </c>
    </row>
    <row r="512" spans="1:8" x14ac:dyDescent="0.25">
      <c r="A512" s="7" t="str">
        <f t="shared" si="7"/>
        <v>210</v>
      </c>
      <c r="B512" s="4" t="s">
        <v>558</v>
      </c>
      <c r="C512" s="5">
        <v>0</v>
      </c>
      <c r="D512" s="5">
        <v>0</v>
      </c>
      <c r="E512" s="5">
        <v>511.68</v>
      </c>
      <c r="F512" s="5">
        <v>511.68</v>
      </c>
      <c r="G512" s="5">
        <v>0</v>
      </c>
      <c r="H512" s="5">
        <v>0</v>
      </c>
    </row>
    <row r="513" spans="1:8" x14ac:dyDescent="0.25">
      <c r="A513" s="7" t="str">
        <f t="shared" si="7"/>
        <v>210</v>
      </c>
      <c r="B513" s="4" t="s">
        <v>559</v>
      </c>
      <c r="C513" s="5">
        <v>0</v>
      </c>
      <c r="D513" s="5">
        <v>0</v>
      </c>
      <c r="E513" s="5">
        <v>34.380000000000003</v>
      </c>
      <c r="F513" s="5">
        <v>34.380000000000003</v>
      </c>
      <c r="G513" s="5">
        <v>0</v>
      </c>
      <c r="H513" s="5">
        <v>0</v>
      </c>
    </row>
    <row r="514" spans="1:8" x14ac:dyDescent="0.25">
      <c r="A514" s="7" t="str">
        <f t="shared" si="7"/>
        <v>210</v>
      </c>
      <c r="B514" s="4" t="s">
        <v>560</v>
      </c>
      <c r="C514" s="5">
        <v>0</v>
      </c>
      <c r="D514" s="5">
        <v>0</v>
      </c>
      <c r="E514" s="5">
        <v>40</v>
      </c>
      <c r="F514" s="5">
        <v>40</v>
      </c>
      <c r="G514" s="5">
        <v>0</v>
      </c>
      <c r="H514" s="5">
        <v>0</v>
      </c>
    </row>
    <row r="515" spans="1:8" x14ac:dyDescent="0.25">
      <c r="A515" s="7" t="str">
        <f t="shared" ref="A515:A578" si="8">LEFT(B515,3)</f>
        <v>210</v>
      </c>
      <c r="B515" s="4" t="s">
        <v>561</v>
      </c>
      <c r="C515" s="5">
        <v>0</v>
      </c>
      <c r="D515" s="5">
        <v>0</v>
      </c>
      <c r="E515" s="5">
        <v>290</v>
      </c>
      <c r="F515" s="5">
        <v>290</v>
      </c>
      <c r="G515" s="5">
        <v>0</v>
      </c>
      <c r="H515" s="5">
        <v>0</v>
      </c>
    </row>
    <row r="516" spans="1:8" x14ac:dyDescent="0.25">
      <c r="A516" s="7" t="str">
        <f t="shared" si="8"/>
        <v>210</v>
      </c>
      <c r="B516" s="4" t="s">
        <v>562</v>
      </c>
      <c r="C516" s="5">
        <v>0</v>
      </c>
      <c r="D516" s="5">
        <v>0</v>
      </c>
      <c r="E516" s="5">
        <v>11644.41</v>
      </c>
      <c r="F516" s="5">
        <v>11937.15</v>
      </c>
      <c r="G516" s="5">
        <v>0</v>
      </c>
      <c r="H516" s="5">
        <v>292.74</v>
      </c>
    </row>
    <row r="517" spans="1:8" x14ac:dyDescent="0.25">
      <c r="A517" s="7" t="str">
        <f t="shared" si="8"/>
        <v>210</v>
      </c>
      <c r="B517" s="4" t="s">
        <v>563</v>
      </c>
      <c r="C517" s="5">
        <v>0</v>
      </c>
      <c r="D517" s="5">
        <v>0</v>
      </c>
      <c r="E517" s="5">
        <v>58.25</v>
      </c>
      <c r="F517" s="5">
        <v>58.25</v>
      </c>
      <c r="G517" s="5">
        <v>0</v>
      </c>
      <c r="H517" s="5">
        <v>0</v>
      </c>
    </row>
    <row r="518" spans="1:8" x14ac:dyDescent="0.25">
      <c r="A518" s="7" t="str">
        <f t="shared" si="8"/>
        <v>210</v>
      </c>
      <c r="B518" s="4" t="s">
        <v>564</v>
      </c>
      <c r="C518" s="5">
        <v>0</v>
      </c>
      <c r="D518" s="5">
        <v>0</v>
      </c>
      <c r="E518" s="5">
        <v>2533</v>
      </c>
      <c r="F518" s="5">
        <v>2533</v>
      </c>
      <c r="G518" s="5">
        <v>0</v>
      </c>
      <c r="H518" s="5">
        <v>0</v>
      </c>
    </row>
    <row r="519" spans="1:8" x14ac:dyDescent="0.25">
      <c r="A519" s="7" t="str">
        <f t="shared" si="8"/>
        <v>210</v>
      </c>
      <c r="B519" s="4" t="s">
        <v>565</v>
      </c>
      <c r="C519" s="5">
        <v>0</v>
      </c>
      <c r="D519" s="5">
        <v>0</v>
      </c>
      <c r="E519" s="5">
        <v>1000</v>
      </c>
      <c r="F519" s="5">
        <v>1000</v>
      </c>
      <c r="G519" s="5">
        <v>0</v>
      </c>
      <c r="H519" s="5">
        <v>0</v>
      </c>
    </row>
    <row r="520" spans="1:8" x14ac:dyDescent="0.25">
      <c r="A520" s="7" t="str">
        <f t="shared" si="8"/>
        <v>210</v>
      </c>
      <c r="B520" s="4" t="s">
        <v>566</v>
      </c>
      <c r="C520" s="5">
        <v>0</v>
      </c>
      <c r="D520" s="5">
        <v>0</v>
      </c>
      <c r="E520" s="5">
        <v>240.66</v>
      </c>
      <c r="F520" s="5">
        <v>240.66</v>
      </c>
      <c r="G520" s="5">
        <v>0</v>
      </c>
      <c r="H520" s="5">
        <v>0</v>
      </c>
    </row>
    <row r="521" spans="1:8" x14ac:dyDescent="0.25">
      <c r="A521" s="7" t="str">
        <f t="shared" si="8"/>
        <v>210</v>
      </c>
      <c r="B521" s="4" t="s">
        <v>567</v>
      </c>
      <c r="C521" s="5">
        <v>0</v>
      </c>
      <c r="D521" s="5">
        <v>0</v>
      </c>
      <c r="E521" s="5">
        <v>101.35</v>
      </c>
      <c r="F521" s="5">
        <v>101.35</v>
      </c>
      <c r="G521" s="5">
        <v>0</v>
      </c>
      <c r="H521" s="5">
        <v>0</v>
      </c>
    </row>
    <row r="522" spans="1:8" x14ac:dyDescent="0.25">
      <c r="A522" s="7" t="str">
        <f t="shared" si="8"/>
        <v>210</v>
      </c>
      <c r="B522" s="4" t="s">
        <v>568</v>
      </c>
      <c r="C522" s="5">
        <v>0</v>
      </c>
      <c r="D522" s="5">
        <v>0</v>
      </c>
      <c r="E522" s="5">
        <v>979.38</v>
      </c>
      <c r="F522" s="5">
        <v>979.38</v>
      </c>
      <c r="G522" s="5">
        <v>0</v>
      </c>
      <c r="H522" s="5">
        <v>0</v>
      </c>
    </row>
    <row r="523" spans="1:8" x14ac:dyDescent="0.25">
      <c r="A523" s="7" t="str">
        <f t="shared" si="8"/>
        <v>210</v>
      </c>
      <c r="B523" s="4" t="s">
        <v>569</v>
      </c>
      <c r="C523" s="5">
        <v>0</v>
      </c>
      <c r="D523" s="5">
        <v>0</v>
      </c>
      <c r="E523" s="5">
        <v>105.45</v>
      </c>
      <c r="F523" s="5">
        <v>105.45</v>
      </c>
      <c r="G523" s="5">
        <v>0</v>
      </c>
      <c r="H523" s="5">
        <v>0</v>
      </c>
    </row>
    <row r="524" spans="1:8" x14ac:dyDescent="0.25">
      <c r="A524" s="7" t="str">
        <f t="shared" si="8"/>
        <v>210</v>
      </c>
      <c r="B524" s="4" t="s">
        <v>570</v>
      </c>
      <c r="C524" s="5">
        <v>0</v>
      </c>
      <c r="D524" s="5">
        <v>0</v>
      </c>
      <c r="E524" s="5">
        <v>283.76</v>
      </c>
      <c r="F524" s="5">
        <v>283.76</v>
      </c>
      <c r="G524" s="5">
        <v>0</v>
      </c>
      <c r="H524" s="5">
        <v>0</v>
      </c>
    </row>
    <row r="525" spans="1:8" x14ac:dyDescent="0.25">
      <c r="A525" s="7" t="str">
        <f t="shared" si="8"/>
        <v>210</v>
      </c>
      <c r="B525" s="4" t="s">
        <v>571</v>
      </c>
      <c r="C525" s="5">
        <v>0</v>
      </c>
      <c r="D525" s="5">
        <v>0</v>
      </c>
      <c r="E525" s="5">
        <v>63</v>
      </c>
      <c r="F525" s="5">
        <v>63</v>
      </c>
      <c r="G525" s="5">
        <v>0</v>
      </c>
      <c r="H525" s="5">
        <v>0</v>
      </c>
    </row>
    <row r="526" spans="1:8" x14ac:dyDescent="0.25">
      <c r="A526" s="7" t="str">
        <f t="shared" si="8"/>
        <v>210</v>
      </c>
      <c r="B526" s="4" t="s">
        <v>572</v>
      </c>
      <c r="C526" s="5">
        <v>0</v>
      </c>
      <c r="D526" s="5">
        <v>0</v>
      </c>
      <c r="E526" s="5">
        <v>14321.66</v>
      </c>
      <c r="F526" s="5">
        <v>14321.66</v>
      </c>
      <c r="G526" s="5">
        <v>0</v>
      </c>
      <c r="H526" s="5">
        <v>0</v>
      </c>
    </row>
    <row r="527" spans="1:8" x14ac:dyDescent="0.25">
      <c r="A527" s="7" t="str">
        <f t="shared" si="8"/>
        <v>210</v>
      </c>
      <c r="B527" s="4" t="s">
        <v>573</v>
      </c>
      <c r="C527" s="5">
        <v>0</v>
      </c>
      <c r="D527" s="5">
        <v>0</v>
      </c>
      <c r="E527" s="5">
        <v>17.989999999999998</v>
      </c>
      <c r="F527" s="5">
        <v>17.989999999999998</v>
      </c>
      <c r="G527" s="5">
        <v>0</v>
      </c>
      <c r="H527" s="5">
        <v>0</v>
      </c>
    </row>
    <row r="528" spans="1:8" x14ac:dyDescent="0.25">
      <c r="A528" s="7" t="str">
        <f t="shared" si="8"/>
        <v>210</v>
      </c>
      <c r="B528" s="4" t="s">
        <v>574</v>
      </c>
      <c r="C528" s="5">
        <v>0</v>
      </c>
      <c r="D528" s="5">
        <v>0</v>
      </c>
      <c r="E528" s="5">
        <v>499</v>
      </c>
      <c r="F528" s="5">
        <v>499</v>
      </c>
      <c r="G528" s="5">
        <v>0</v>
      </c>
      <c r="H528" s="5">
        <v>0</v>
      </c>
    </row>
    <row r="529" spans="1:8" x14ac:dyDescent="0.25">
      <c r="A529" s="7" t="str">
        <f t="shared" si="8"/>
        <v>210</v>
      </c>
      <c r="B529" s="4" t="s">
        <v>575</v>
      </c>
      <c r="C529" s="5">
        <v>0</v>
      </c>
      <c r="D529" s="5">
        <v>0</v>
      </c>
      <c r="E529" s="5">
        <v>196.8</v>
      </c>
      <c r="F529" s="5">
        <v>196.8</v>
      </c>
      <c r="G529" s="5">
        <v>0</v>
      </c>
      <c r="H529" s="5">
        <v>0</v>
      </c>
    </row>
    <row r="530" spans="1:8" x14ac:dyDescent="0.25">
      <c r="A530" s="7" t="str">
        <f t="shared" si="8"/>
        <v>210</v>
      </c>
      <c r="B530" s="4" t="s">
        <v>576</v>
      </c>
      <c r="C530" s="5">
        <v>0</v>
      </c>
      <c r="D530" s="5">
        <v>0</v>
      </c>
      <c r="E530" s="5">
        <v>401.2</v>
      </c>
      <c r="F530" s="5">
        <v>401.2</v>
      </c>
      <c r="G530" s="5">
        <v>0</v>
      </c>
      <c r="H530" s="5">
        <v>0</v>
      </c>
    </row>
    <row r="531" spans="1:8" x14ac:dyDescent="0.25">
      <c r="A531" s="7" t="str">
        <f t="shared" si="8"/>
        <v>210</v>
      </c>
      <c r="B531" s="4" t="s">
        <v>577</v>
      </c>
      <c r="C531" s="5">
        <v>0</v>
      </c>
      <c r="D531" s="5">
        <v>0</v>
      </c>
      <c r="E531" s="5">
        <v>420.3</v>
      </c>
      <c r="F531" s="5">
        <v>420.3</v>
      </c>
      <c r="G531" s="5">
        <v>0</v>
      </c>
      <c r="H531" s="5">
        <v>0</v>
      </c>
    </row>
    <row r="532" spans="1:8" x14ac:dyDescent="0.25">
      <c r="A532" s="7" t="str">
        <f t="shared" si="8"/>
        <v>210</v>
      </c>
      <c r="B532" s="4" t="s">
        <v>578</v>
      </c>
      <c r="C532" s="5">
        <v>0</v>
      </c>
      <c r="D532" s="5">
        <v>0</v>
      </c>
      <c r="E532" s="5">
        <v>571.95000000000005</v>
      </c>
      <c r="F532" s="5">
        <v>571.95000000000005</v>
      </c>
      <c r="G532" s="5">
        <v>0</v>
      </c>
      <c r="H532" s="5">
        <v>0</v>
      </c>
    </row>
    <row r="533" spans="1:8" x14ac:dyDescent="0.25">
      <c r="A533" s="7" t="str">
        <f t="shared" si="8"/>
        <v>210</v>
      </c>
      <c r="B533" s="4" t="s">
        <v>579</v>
      </c>
      <c r="C533" s="5">
        <v>0</v>
      </c>
      <c r="D533" s="5">
        <v>0</v>
      </c>
      <c r="E533" s="5">
        <v>259.77999999999997</v>
      </c>
      <c r="F533" s="5">
        <v>259.77999999999997</v>
      </c>
      <c r="G533" s="5">
        <v>0</v>
      </c>
      <c r="H533" s="5">
        <v>0</v>
      </c>
    </row>
    <row r="534" spans="1:8" x14ac:dyDescent="0.25">
      <c r="A534" s="7" t="str">
        <f t="shared" si="8"/>
        <v>210</v>
      </c>
      <c r="B534" s="4" t="s">
        <v>580</v>
      </c>
      <c r="C534" s="5">
        <v>0</v>
      </c>
      <c r="D534" s="5">
        <v>0</v>
      </c>
      <c r="E534" s="5">
        <v>51567.26</v>
      </c>
      <c r="F534" s="5">
        <v>51567.26</v>
      </c>
      <c r="G534" s="5">
        <v>0</v>
      </c>
      <c r="H534" s="5">
        <v>0</v>
      </c>
    </row>
    <row r="535" spans="1:8" x14ac:dyDescent="0.25">
      <c r="A535" s="7" t="str">
        <f t="shared" si="8"/>
        <v>210</v>
      </c>
      <c r="B535" s="4" t="s">
        <v>581</v>
      </c>
      <c r="C535" s="5">
        <v>0</v>
      </c>
      <c r="D535" s="5">
        <v>0</v>
      </c>
      <c r="E535" s="5">
        <v>50</v>
      </c>
      <c r="F535" s="5">
        <v>50</v>
      </c>
      <c r="G535" s="5">
        <v>0</v>
      </c>
      <c r="H535" s="5">
        <v>0</v>
      </c>
    </row>
    <row r="536" spans="1:8" x14ac:dyDescent="0.25">
      <c r="A536" s="7" t="str">
        <f t="shared" si="8"/>
        <v>210</v>
      </c>
      <c r="B536" s="4" t="s">
        <v>582</v>
      </c>
      <c r="C536" s="5">
        <v>0</v>
      </c>
      <c r="D536" s="5">
        <v>0</v>
      </c>
      <c r="E536" s="5">
        <v>0</v>
      </c>
      <c r="F536" s="5">
        <v>420</v>
      </c>
      <c r="G536" s="5">
        <v>0</v>
      </c>
      <c r="H536" s="5">
        <v>420</v>
      </c>
    </row>
    <row r="537" spans="1:8" x14ac:dyDescent="0.25">
      <c r="A537" s="7" t="str">
        <f t="shared" si="8"/>
        <v>210</v>
      </c>
      <c r="B537" s="4" t="s">
        <v>583</v>
      </c>
      <c r="C537" s="5">
        <v>0</v>
      </c>
      <c r="D537" s="5">
        <v>0</v>
      </c>
      <c r="E537" s="5">
        <v>0</v>
      </c>
      <c r="F537" s="5">
        <v>845.6</v>
      </c>
      <c r="G537" s="5">
        <v>0</v>
      </c>
      <c r="H537" s="5">
        <v>845.6</v>
      </c>
    </row>
    <row r="538" spans="1:8" x14ac:dyDescent="0.25">
      <c r="A538" s="7" t="str">
        <f t="shared" si="8"/>
        <v>211</v>
      </c>
      <c r="B538" s="4" t="s">
        <v>585</v>
      </c>
      <c r="C538" s="5">
        <v>0</v>
      </c>
      <c r="D538" s="5">
        <v>10081.76</v>
      </c>
      <c r="E538" s="5">
        <v>30242.52</v>
      </c>
      <c r="F538" s="5">
        <v>20160.759999999998</v>
      </c>
      <c r="G538" s="5">
        <v>0</v>
      </c>
      <c r="H538" s="5">
        <v>0</v>
      </c>
    </row>
    <row r="539" spans="1:8" x14ac:dyDescent="0.25">
      <c r="A539" s="7" t="str">
        <f t="shared" si="8"/>
        <v>211</v>
      </c>
      <c r="B539" s="4" t="s">
        <v>586</v>
      </c>
      <c r="C539" s="5">
        <v>0</v>
      </c>
      <c r="D539" s="5">
        <v>0</v>
      </c>
      <c r="E539" s="5">
        <v>285606</v>
      </c>
      <c r="F539" s="5">
        <v>285606</v>
      </c>
      <c r="G539" s="5">
        <v>0</v>
      </c>
      <c r="H539" s="5">
        <v>0</v>
      </c>
    </row>
    <row r="540" spans="1:8" x14ac:dyDescent="0.25">
      <c r="A540" s="7" t="str">
        <f t="shared" si="8"/>
        <v>211</v>
      </c>
      <c r="B540" s="4" t="s">
        <v>587</v>
      </c>
      <c r="C540" s="5">
        <v>0</v>
      </c>
      <c r="D540" s="5">
        <v>0</v>
      </c>
      <c r="E540" s="5">
        <v>69741.02</v>
      </c>
      <c r="F540" s="5">
        <v>69741.02</v>
      </c>
      <c r="G540" s="5">
        <v>0</v>
      </c>
      <c r="H540" s="5">
        <v>0</v>
      </c>
    </row>
    <row r="541" spans="1:8" x14ac:dyDescent="0.25">
      <c r="A541" s="7" t="str">
        <f t="shared" si="8"/>
        <v>211</v>
      </c>
      <c r="B541" s="4" t="s">
        <v>588</v>
      </c>
      <c r="C541" s="5">
        <v>0</v>
      </c>
      <c r="D541" s="5">
        <v>0</v>
      </c>
      <c r="E541" s="5">
        <v>1286820</v>
      </c>
      <c r="F541" s="5">
        <v>1286820</v>
      </c>
      <c r="G541" s="5">
        <v>0</v>
      </c>
      <c r="H541" s="5">
        <v>0</v>
      </c>
    </row>
    <row r="542" spans="1:8" x14ac:dyDescent="0.25">
      <c r="A542" s="7" t="str">
        <f t="shared" si="8"/>
        <v>211</v>
      </c>
      <c r="B542" s="4" t="s">
        <v>589</v>
      </c>
      <c r="C542" s="5">
        <v>0</v>
      </c>
      <c r="D542" s="5">
        <v>0</v>
      </c>
      <c r="E542" s="5">
        <v>864247.2</v>
      </c>
      <c r="F542" s="5">
        <v>864247.2</v>
      </c>
      <c r="G542" s="5">
        <v>0</v>
      </c>
      <c r="H542" s="5">
        <v>0</v>
      </c>
    </row>
    <row r="543" spans="1:8" x14ac:dyDescent="0.25">
      <c r="A543" s="7" t="str">
        <f t="shared" si="8"/>
        <v>212</v>
      </c>
      <c r="B543" s="4" t="s">
        <v>591</v>
      </c>
      <c r="C543" s="5">
        <v>0</v>
      </c>
      <c r="D543" s="5">
        <v>0</v>
      </c>
      <c r="E543" s="5">
        <v>22745.48</v>
      </c>
      <c r="F543" s="5">
        <v>125069.43</v>
      </c>
      <c r="G543" s="5">
        <v>0</v>
      </c>
      <c r="H543" s="5">
        <v>102323.95</v>
      </c>
    </row>
    <row r="544" spans="1:8" x14ac:dyDescent="0.25">
      <c r="A544" s="7" t="str">
        <f t="shared" si="8"/>
        <v>213</v>
      </c>
      <c r="B544" s="4" t="s">
        <v>593</v>
      </c>
      <c r="C544" s="5">
        <v>0</v>
      </c>
      <c r="D544" s="5">
        <v>0</v>
      </c>
      <c r="E544" s="5">
        <v>1730285</v>
      </c>
      <c r="F544" s="5">
        <v>1730285</v>
      </c>
      <c r="G544" s="5">
        <v>0</v>
      </c>
      <c r="H544" s="5">
        <v>0</v>
      </c>
    </row>
    <row r="545" spans="1:8" x14ac:dyDescent="0.25">
      <c r="A545" s="7" t="str">
        <f t="shared" si="8"/>
        <v>221</v>
      </c>
      <c r="B545" s="4" t="s">
        <v>595</v>
      </c>
      <c r="C545" s="5">
        <v>0</v>
      </c>
      <c r="D545" s="5">
        <v>0</v>
      </c>
      <c r="E545" s="5">
        <v>1753021.29</v>
      </c>
      <c r="F545" s="5">
        <v>1743426.48</v>
      </c>
      <c r="G545" s="5">
        <v>9594.81</v>
      </c>
      <c r="H545" s="5">
        <v>0</v>
      </c>
    </row>
    <row r="546" spans="1:8" x14ac:dyDescent="0.25">
      <c r="A546" s="7" t="str">
        <f t="shared" si="8"/>
        <v>221</v>
      </c>
      <c r="B546" s="4" t="s">
        <v>596</v>
      </c>
      <c r="C546" s="5">
        <v>9164.9699999999993</v>
      </c>
      <c r="D546" s="5">
        <v>0</v>
      </c>
      <c r="E546" s="5">
        <v>563354.23</v>
      </c>
      <c r="F546" s="5">
        <v>572519.19999999995</v>
      </c>
      <c r="G546" s="5">
        <v>0</v>
      </c>
      <c r="H546" s="5">
        <v>0</v>
      </c>
    </row>
    <row r="547" spans="1:8" x14ac:dyDescent="0.25">
      <c r="A547" s="7" t="str">
        <f t="shared" si="8"/>
        <v>222</v>
      </c>
      <c r="B547" s="4" t="s">
        <v>598</v>
      </c>
      <c r="C547" s="5">
        <v>0</v>
      </c>
      <c r="D547" s="5">
        <v>0</v>
      </c>
      <c r="E547" s="5">
        <v>3350856.97</v>
      </c>
      <c r="F547" s="5">
        <v>3368048.03</v>
      </c>
      <c r="G547" s="5">
        <v>0</v>
      </c>
      <c r="H547" s="5">
        <v>17191.060000000001</v>
      </c>
    </row>
    <row r="548" spans="1:8" x14ac:dyDescent="0.25">
      <c r="A548" s="7" t="str">
        <f t="shared" si="8"/>
        <v>223</v>
      </c>
      <c r="B548" s="4" t="s">
        <v>600</v>
      </c>
      <c r="C548" s="5">
        <v>0</v>
      </c>
      <c r="D548" s="5">
        <v>9100</v>
      </c>
      <c r="E548" s="5">
        <v>99661</v>
      </c>
      <c r="F548" s="5">
        <v>100774</v>
      </c>
      <c r="G548" s="5">
        <v>0</v>
      </c>
      <c r="H548" s="5">
        <v>10213</v>
      </c>
    </row>
    <row r="549" spans="1:8" x14ac:dyDescent="0.25">
      <c r="A549" s="7" t="str">
        <f t="shared" si="8"/>
        <v>223</v>
      </c>
      <c r="B549" s="4" t="s">
        <v>601</v>
      </c>
      <c r="C549" s="5">
        <v>0</v>
      </c>
      <c r="D549" s="5">
        <v>69844</v>
      </c>
      <c r="E549" s="5">
        <v>3538334.71</v>
      </c>
      <c r="F549" s="5">
        <v>3601411.71</v>
      </c>
      <c r="G549" s="5">
        <v>0</v>
      </c>
      <c r="H549" s="5">
        <v>132921</v>
      </c>
    </row>
    <row r="550" spans="1:8" x14ac:dyDescent="0.25">
      <c r="A550" s="7" t="str">
        <f t="shared" si="8"/>
        <v>223</v>
      </c>
      <c r="B550" s="4" t="s">
        <v>602</v>
      </c>
      <c r="C550" s="5">
        <v>0</v>
      </c>
      <c r="D550" s="5">
        <v>486040.15</v>
      </c>
      <c r="E550" s="5">
        <v>1596934.73</v>
      </c>
      <c r="F550" s="5">
        <v>1605959.05</v>
      </c>
      <c r="G550" s="5">
        <v>0</v>
      </c>
      <c r="H550" s="5">
        <v>495064.47</v>
      </c>
    </row>
    <row r="551" spans="1:8" x14ac:dyDescent="0.25">
      <c r="A551" s="7" t="str">
        <f t="shared" si="8"/>
        <v>223</v>
      </c>
      <c r="B551" s="4" t="s">
        <v>603</v>
      </c>
      <c r="C551" s="5">
        <v>0</v>
      </c>
      <c r="D551" s="5">
        <v>65720.05</v>
      </c>
      <c r="E551" s="5">
        <v>416735.09</v>
      </c>
      <c r="F551" s="5">
        <v>421910.99</v>
      </c>
      <c r="G551" s="5">
        <v>0</v>
      </c>
      <c r="H551" s="5">
        <v>70895.95</v>
      </c>
    </row>
    <row r="552" spans="1:8" x14ac:dyDescent="0.25">
      <c r="A552" s="7" t="str">
        <f t="shared" si="8"/>
        <v>223</v>
      </c>
      <c r="B552" s="4" t="s">
        <v>604</v>
      </c>
      <c r="C552" s="5">
        <v>0</v>
      </c>
      <c r="D552" s="5">
        <v>18728.86</v>
      </c>
      <c r="E552" s="5">
        <v>125287.28</v>
      </c>
      <c r="F552" s="5">
        <v>126894.24</v>
      </c>
      <c r="G552" s="5">
        <v>0</v>
      </c>
      <c r="H552" s="5">
        <v>20335.82</v>
      </c>
    </row>
    <row r="553" spans="1:8" x14ac:dyDescent="0.25">
      <c r="A553" s="7" t="str">
        <f t="shared" si="8"/>
        <v>223</v>
      </c>
      <c r="B553" s="4" t="s">
        <v>605</v>
      </c>
      <c r="C553" s="5">
        <v>0</v>
      </c>
      <c r="D553" s="5">
        <v>68728</v>
      </c>
      <c r="E553" s="5">
        <v>400509</v>
      </c>
      <c r="F553" s="5">
        <v>407070</v>
      </c>
      <c r="G553" s="5">
        <v>0</v>
      </c>
      <c r="H553" s="5">
        <v>75289</v>
      </c>
    </row>
    <row r="554" spans="1:8" x14ac:dyDescent="0.25">
      <c r="A554" s="7" t="str">
        <f t="shared" si="8"/>
        <v>223</v>
      </c>
      <c r="B554" s="4" t="s">
        <v>606</v>
      </c>
      <c r="C554" s="5">
        <v>0</v>
      </c>
      <c r="D554" s="5">
        <v>270.39999999999998</v>
      </c>
      <c r="E554" s="5">
        <v>3343.91</v>
      </c>
      <c r="F554" s="5">
        <v>3352.92</v>
      </c>
      <c r="G554" s="5">
        <v>0</v>
      </c>
      <c r="H554" s="5">
        <v>279.41000000000003</v>
      </c>
    </row>
    <row r="555" spans="1:8" x14ac:dyDescent="0.25">
      <c r="A555" s="7" t="str">
        <f t="shared" si="8"/>
        <v>223</v>
      </c>
      <c r="B555" s="4" t="s">
        <v>607</v>
      </c>
      <c r="C555" s="5">
        <v>0</v>
      </c>
      <c r="D555" s="5">
        <v>270.39999999999998</v>
      </c>
      <c r="E555" s="5">
        <v>3343.91</v>
      </c>
      <c r="F555" s="5">
        <v>3352.92</v>
      </c>
      <c r="G555" s="5">
        <v>0</v>
      </c>
      <c r="H555" s="5">
        <v>279.41000000000003</v>
      </c>
    </row>
    <row r="556" spans="1:8" x14ac:dyDescent="0.25">
      <c r="A556" s="7" t="str">
        <f t="shared" si="8"/>
        <v>223</v>
      </c>
      <c r="B556" s="4" t="s">
        <v>608</v>
      </c>
      <c r="C556" s="5">
        <v>0</v>
      </c>
      <c r="D556" s="5">
        <v>0</v>
      </c>
      <c r="E556" s="5">
        <v>358819</v>
      </c>
      <c r="F556" s="5">
        <v>358819</v>
      </c>
      <c r="G556" s="5">
        <v>0</v>
      </c>
      <c r="H556" s="5">
        <v>0</v>
      </c>
    </row>
    <row r="557" spans="1:8" x14ac:dyDescent="0.25">
      <c r="A557" s="7" t="str">
        <f t="shared" si="8"/>
        <v>223</v>
      </c>
      <c r="B557" s="4" t="s">
        <v>609</v>
      </c>
      <c r="C557" s="5">
        <v>0</v>
      </c>
      <c r="D557" s="5">
        <v>0</v>
      </c>
      <c r="E557" s="5">
        <v>125</v>
      </c>
      <c r="F557" s="5">
        <v>125</v>
      </c>
      <c r="G557" s="5">
        <v>0</v>
      </c>
      <c r="H557" s="5">
        <v>0</v>
      </c>
    </row>
    <row r="558" spans="1:8" x14ac:dyDescent="0.25">
      <c r="A558" s="7" t="str">
        <f t="shared" si="8"/>
        <v>223</v>
      </c>
      <c r="B558" s="4" t="s">
        <v>610</v>
      </c>
      <c r="C558" s="5">
        <v>0</v>
      </c>
      <c r="D558" s="5">
        <v>103.6</v>
      </c>
      <c r="E558" s="5">
        <v>691.67</v>
      </c>
      <c r="F558" s="5">
        <v>707.38</v>
      </c>
      <c r="G558" s="5">
        <v>0</v>
      </c>
      <c r="H558" s="5">
        <v>119.31</v>
      </c>
    </row>
    <row r="559" spans="1:8" x14ac:dyDescent="0.25">
      <c r="A559" s="7" t="str">
        <f t="shared" si="8"/>
        <v>230</v>
      </c>
      <c r="B559" s="4" t="s">
        <v>612</v>
      </c>
      <c r="C559" s="5">
        <v>0</v>
      </c>
      <c r="D559" s="5">
        <v>220261.57</v>
      </c>
      <c r="E559" s="5">
        <v>3913927.99</v>
      </c>
      <c r="F559" s="5">
        <v>3924753.16</v>
      </c>
      <c r="G559" s="5">
        <v>0</v>
      </c>
      <c r="H559" s="5">
        <v>231086.74</v>
      </c>
    </row>
    <row r="560" spans="1:8" x14ac:dyDescent="0.25">
      <c r="A560" s="7" t="str">
        <f t="shared" si="8"/>
        <v>230</v>
      </c>
      <c r="B560" s="4" t="s">
        <v>613</v>
      </c>
      <c r="C560" s="5">
        <v>0</v>
      </c>
      <c r="D560" s="5">
        <v>11821.1</v>
      </c>
      <c r="E560" s="5">
        <v>198847.73</v>
      </c>
      <c r="F560" s="5">
        <v>201927.13</v>
      </c>
      <c r="G560" s="5">
        <v>0</v>
      </c>
      <c r="H560" s="5">
        <v>14900.5</v>
      </c>
    </row>
    <row r="561" spans="1:8" x14ac:dyDescent="0.25">
      <c r="A561" s="7" t="str">
        <f t="shared" si="8"/>
        <v>231</v>
      </c>
      <c r="B561" s="4" t="s">
        <v>615</v>
      </c>
      <c r="C561" s="5">
        <v>0</v>
      </c>
      <c r="D561" s="5">
        <v>746.38</v>
      </c>
      <c r="E561" s="5">
        <v>20503.21</v>
      </c>
      <c r="F561" s="5">
        <v>19756.830000000002</v>
      </c>
      <c r="G561" s="5">
        <v>0</v>
      </c>
      <c r="H561" s="5">
        <v>0</v>
      </c>
    </row>
    <row r="562" spans="1:8" x14ac:dyDescent="0.25">
      <c r="A562" s="7" t="str">
        <f t="shared" si="8"/>
        <v>231</v>
      </c>
      <c r="B562" s="4" t="s">
        <v>616</v>
      </c>
      <c r="C562" s="5">
        <v>0</v>
      </c>
      <c r="D562" s="5">
        <v>39244.47</v>
      </c>
      <c r="E562" s="5">
        <v>737775.7</v>
      </c>
      <c r="F562" s="5">
        <v>742016.12</v>
      </c>
      <c r="G562" s="5">
        <v>0</v>
      </c>
      <c r="H562" s="5">
        <v>43484.89</v>
      </c>
    </row>
    <row r="563" spans="1:8" x14ac:dyDescent="0.25">
      <c r="A563" s="7" t="str">
        <f t="shared" si="8"/>
        <v>231</v>
      </c>
      <c r="B563" s="4" t="s">
        <v>617</v>
      </c>
      <c r="C563" s="5">
        <v>0</v>
      </c>
      <c r="D563" s="5">
        <v>34315.519999999997</v>
      </c>
      <c r="E563" s="5">
        <v>654949.05000000005</v>
      </c>
      <c r="F563" s="5">
        <v>660017.85</v>
      </c>
      <c r="G563" s="5">
        <v>0</v>
      </c>
      <c r="H563" s="5">
        <v>39384.32</v>
      </c>
    </row>
    <row r="564" spans="1:8" x14ac:dyDescent="0.25">
      <c r="A564" s="7" t="str">
        <f t="shared" si="8"/>
        <v>232</v>
      </c>
      <c r="B564" s="4" t="s">
        <v>1008</v>
      </c>
      <c r="C564" s="5">
        <v>0</v>
      </c>
      <c r="D564" s="5">
        <v>0</v>
      </c>
      <c r="E564" s="5">
        <v>1658.35</v>
      </c>
      <c r="F564" s="5">
        <v>1658.35</v>
      </c>
      <c r="G564" s="5">
        <v>0</v>
      </c>
      <c r="H564" s="5">
        <v>0</v>
      </c>
    </row>
    <row r="565" spans="1:8" x14ac:dyDescent="0.25">
      <c r="A565" s="7" t="str">
        <f t="shared" si="8"/>
        <v>232</v>
      </c>
      <c r="B565" s="4" t="s">
        <v>1009</v>
      </c>
      <c r="C565" s="5">
        <v>0</v>
      </c>
      <c r="D565" s="5">
        <v>0</v>
      </c>
      <c r="E565" s="5">
        <v>50</v>
      </c>
      <c r="F565" s="5">
        <v>50</v>
      </c>
      <c r="G565" s="5">
        <v>0</v>
      </c>
      <c r="H565" s="5">
        <v>0</v>
      </c>
    </row>
    <row r="566" spans="1:8" x14ac:dyDescent="0.25">
      <c r="A566" s="7" t="str">
        <f t="shared" si="8"/>
        <v>232</v>
      </c>
      <c r="B566" s="4" t="s">
        <v>1010</v>
      </c>
      <c r="C566" s="5">
        <v>0</v>
      </c>
      <c r="D566" s="5">
        <v>0</v>
      </c>
      <c r="E566" s="5">
        <v>19003.93</v>
      </c>
      <c r="F566" s="5">
        <v>19003.93</v>
      </c>
      <c r="G566" s="5">
        <v>0</v>
      </c>
      <c r="H566" s="5">
        <v>0</v>
      </c>
    </row>
    <row r="567" spans="1:8" x14ac:dyDescent="0.25">
      <c r="A567" s="7" t="str">
        <f t="shared" si="8"/>
        <v>232</v>
      </c>
      <c r="B567" s="4" t="s">
        <v>1011</v>
      </c>
      <c r="C567" s="5">
        <v>0</v>
      </c>
      <c r="D567" s="5">
        <v>0</v>
      </c>
      <c r="E567" s="5">
        <v>50</v>
      </c>
      <c r="F567" s="5">
        <v>50</v>
      </c>
      <c r="G567" s="5">
        <v>0</v>
      </c>
      <c r="H567" s="5">
        <v>0</v>
      </c>
    </row>
    <row r="568" spans="1:8" x14ac:dyDescent="0.25">
      <c r="A568" s="7" t="str">
        <f t="shared" si="8"/>
        <v>232</v>
      </c>
      <c r="B568" s="4" t="s">
        <v>1012</v>
      </c>
      <c r="C568" s="5">
        <v>0</v>
      </c>
      <c r="D568" s="5">
        <v>0</v>
      </c>
      <c r="E568" s="5">
        <v>50</v>
      </c>
      <c r="F568" s="5">
        <v>50</v>
      </c>
      <c r="G568" s="5">
        <v>0</v>
      </c>
      <c r="H568" s="5">
        <v>0</v>
      </c>
    </row>
    <row r="569" spans="1:8" x14ac:dyDescent="0.25">
      <c r="A569" s="7" t="str">
        <f t="shared" si="8"/>
        <v>232</v>
      </c>
      <c r="B569" s="4" t="s">
        <v>1013</v>
      </c>
      <c r="C569" s="5">
        <v>0</v>
      </c>
      <c r="D569" s="5">
        <v>0</v>
      </c>
      <c r="E569" s="5">
        <v>319.87</v>
      </c>
      <c r="F569" s="5">
        <v>319.87</v>
      </c>
      <c r="G569" s="5">
        <v>0</v>
      </c>
      <c r="H569" s="5">
        <v>0</v>
      </c>
    </row>
    <row r="570" spans="1:8" x14ac:dyDescent="0.25">
      <c r="A570" s="7" t="str">
        <f t="shared" si="8"/>
        <v>232</v>
      </c>
      <c r="B570" s="4" t="s">
        <v>1014</v>
      </c>
      <c r="C570" s="5">
        <v>0</v>
      </c>
      <c r="D570" s="5">
        <v>0</v>
      </c>
      <c r="E570" s="5">
        <v>50</v>
      </c>
      <c r="F570" s="5">
        <v>50</v>
      </c>
      <c r="G570" s="5">
        <v>0</v>
      </c>
      <c r="H570" s="5">
        <v>0</v>
      </c>
    </row>
    <row r="571" spans="1:8" x14ac:dyDescent="0.25">
      <c r="A571" s="7" t="str">
        <f t="shared" si="8"/>
        <v>232</v>
      </c>
      <c r="B571" s="4" t="s">
        <v>1015</v>
      </c>
      <c r="C571" s="5">
        <v>0</v>
      </c>
      <c r="D571" s="5">
        <v>0</v>
      </c>
      <c r="E571" s="5">
        <v>100.04</v>
      </c>
      <c r="F571" s="5">
        <v>100.04</v>
      </c>
      <c r="G571" s="5">
        <v>0</v>
      </c>
      <c r="H571" s="5">
        <v>0</v>
      </c>
    </row>
    <row r="572" spans="1:8" x14ac:dyDescent="0.25">
      <c r="A572" s="7" t="str">
        <f t="shared" si="8"/>
        <v>232</v>
      </c>
      <c r="B572" s="4" t="s">
        <v>1016</v>
      </c>
      <c r="C572" s="5">
        <v>0</v>
      </c>
      <c r="D572" s="5">
        <v>0</v>
      </c>
      <c r="E572" s="5">
        <v>70</v>
      </c>
      <c r="F572" s="5">
        <v>70</v>
      </c>
      <c r="G572" s="5">
        <v>0</v>
      </c>
      <c r="H572" s="5">
        <v>0</v>
      </c>
    </row>
    <row r="573" spans="1:8" x14ac:dyDescent="0.25">
      <c r="A573" s="7" t="str">
        <f t="shared" si="8"/>
        <v>232</v>
      </c>
      <c r="B573" s="4" t="s">
        <v>1017</v>
      </c>
      <c r="C573" s="5">
        <v>0</v>
      </c>
      <c r="D573" s="5">
        <v>0</v>
      </c>
      <c r="E573" s="5">
        <v>50</v>
      </c>
      <c r="F573" s="5">
        <v>50</v>
      </c>
      <c r="G573" s="5">
        <v>0</v>
      </c>
      <c r="H573" s="5">
        <v>0</v>
      </c>
    </row>
    <row r="574" spans="1:8" x14ac:dyDescent="0.25">
      <c r="A574" s="7" t="str">
        <f t="shared" si="8"/>
        <v>232</v>
      </c>
      <c r="B574" s="4" t="s">
        <v>1018</v>
      </c>
      <c r="C574" s="5">
        <v>0</v>
      </c>
      <c r="D574" s="5">
        <v>0</v>
      </c>
      <c r="E574" s="5">
        <v>106.98</v>
      </c>
      <c r="F574" s="5">
        <v>106.98</v>
      </c>
      <c r="G574" s="5">
        <v>0</v>
      </c>
      <c r="H574" s="5">
        <v>0</v>
      </c>
    </row>
    <row r="575" spans="1:8" x14ac:dyDescent="0.25">
      <c r="A575" s="7" t="str">
        <f t="shared" si="8"/>
        <v>232</v>
      </c>
      <c r="B575" s="4" t="s">
        <v>1019</v>
      </c>
      <c r="C575" s="5">
        <v>0</v>
      </c>
      <c r="D575" s="5">
        <v>0</v>
      </c>
      <c r="E575" s="5">
        <v>710</v>
      </c>
      <c r="F575" s="5">
        <v>710</v>
      </c>
      <c r="G575" s="5">
        <v>0</v>
      </c>
      <c r="H575" s="5">
        <v>0</v>
      </c>
    </row>
    <row r="576" spans="1:8" x14ac:dyDescent="0.25">
      <c r="A576" s="7" t="str">
        <f t="shared" si="8"/>
        <v>232</v>
      </c>
      <c r="B576" s="4" t="s">
        <v>1020</v>
      </c>
      <c r="C576" s="5">
        <v>0</v>
      </c>
      <c r="D576" s="5">
        <v>0</v>
      </c>
      <c r="E576" s="5">
        <v>5397.38</v>
      </c>
      <c r="F576" s="5">
        <v>5397.38</v>
      </c>
      <c r="G576" s="5">
        <v>0</v>
      </c>
      <c r="H576" s="5">
        <v>0</v>
      </c>
    </row>
    <row r="577" spans="1:8" x14ac:dyDescent="0.25">
      <c r="A577" s="7" t="str">
        <f t="shared" si="8"/>
        <v>232</v>
      </c>
      <c r="B577" s="4" t="s">
        <v>1021</v>
      </c>
      <c r="C577" s="5">
        <v>0</v>
      </c>
      <c r="D577" s="5">
        <v>0</v>
      </c>
      <c r="E577" s="5">
        <v>50</v>
      </c>
      <c r="F577" s="5">
        <v>50</v>
      </c>
      <c r="G577" s="5">
        <v>0</v>
      </c>
      <c r="H577" s="5">
        <v>0</v>
      </c>
    </row>
    <row r="578" spans="1:8" x14ac:dyDescent="0.25">
      <c r="A578" s="7" t="str">
        <f t="shared" si="8"/>
        <v>232</v>
      </c>
      <c r="B578" s="4" t="s">
        <v>1022</v>
      </c>
      <c r="C578" s="5">
        <v>0</v>
      </c>
      <c r="D578" s="5">
        <v>0</v>
      </c>
      <c r="E578" s="5">
        <v>15321.68</v>
      </c>
      <c r="F578" s="5">
        <v>15321.68</v>
      </c>
      <c r="G578" s="5">
        <v>0</v>
      </c>
      <c r="H578" s="5">
        <v>0</v>
      </c>
    </row>
    <row r="579" spans="1:8" x14ac:dyDescent="0.25">
      <c r="A579" s="7" t="str">
        <f t="shared" ref="A579:A642" si="9">LEFT(B579,3)</f>
        <v>232</v>
      </c>
      <c r="B579" s="4" t="s">
        <v>1023</v>
      </c>
      <c r="C579" s="5">
        <v>0</v>
      </c>
      <c r="D579" s="5">
        <v>0</v>
      </c>
      <c r="E579" s="5">
        <v>50</v>
      </c>
      <c r="F579" s="5">
        <v>50</v>
      </c>
      <c r="G579" s="5">
        <v>0</v>
      </c>
      <c r="H579" s="5">
        <v>0</v>
      </c>
    </row>
    <row r="580" spans="1:8" x14ac:dyDescent="0.25">
      <c r="A580" s="7" t="str">
        <f t="shared" si="9"/>
        <v>232</v>
      </c>
      <c r="B580" s="4" t="s">
        <v>1024</v>
      </c>
      <c r="C580" s="5">
        <v>0</v>
      </c>
      <c r="D580" s="5">
        <v>0</v>
      </c>
      <c r="E580" s="5">
        <v>178.82</v>
      </c>
      <c r="F580" s="5">
        <v>178.82</v>
      </c>
      <c r="G580" s="5">
        <v>0</v>
      </c>
      <c r="H580" s="5">
        <v>0</v>
      </c>
    </row>
    <row r="581" spans="1:8" x14ac:dyDescent="0.25">
      <c r="A581" s="7" t="str">
        <f t="shared" si="9"/>
        <v>232</v>
      </c>
      <c r="B581" s="4" t="s">
        <v>1025</v>
      </c>
      <c r="C581" s="5">
        <v>0</v>
      </c>
      <c r="D581" s="5">
        <v>0</v>
      </c>
      <c r="E581" s="5">
        <v>50</v>
      </c>
      <c r="F581" s="5">
        <v>50</v>
      </c>
      <c r="G581" s="5">
        <v>0</v>
      </c>
      <c r="H581" s="5">
        <v>0</v>
      </c>
    </row>
    <row r="582" spans="1:8" x14ac:dyDescent="0.25">
      <c r="A582" s="7" t="str">
        <f t="shared" si="9"/>
        <v>232</v>
      </c>
      <c r="B582" s="4" t="s">
        <v>1026</v>
      </c>
      <c r="C582" s="5">
        <v>0</v>
      </c>
      <c r="D582" s="5">
        <v>0</v>
      </c>
      <c r="E582" s="5">
        <v>50</v>
      </c>
      <c r="F582" s="5">
        <v>50</v>
      </c>
      <c r="G582" s="5">
        <v>0</v>
      </c>
      <c r="H582" s="5">
        <v>0</v>
      </c>
    </row>
    <row r="583" spans="1:8" x14ac:dyDescent="0.25">
      <c r="A583" s="7" t="str">
        <f t="shared" si="9"/>
        <v>232</v>
      </c>
      <c r="B583" s="4" t="s">
        <v>1027</v>
      </c>
      <c r="C583" s="5">
        <v>0</v>
      </c>
      <c r="D583" s="5">
        <v>0</v>
      </c>
      <c r="E583" s="5">
        <v>50</v>
      </c>
      <c r="F583" s="5">
        <v>50</v>
      </c>
      <c r="G583" s="5">
        <v>0</v>
      </c>
      <c r="H583" s="5">
        <v>0</v>
      </c>
    </row>
    <row r="584" spans="1:8" x14ac:dyDescent="0.25">
      <c r="A584" s="7" t="str">
        <f t="shared" si="9"/>
        <v>232</v>
      </c>
      <c r="B584" s="4" t="s">
        <v>1028</v>
      </c>
      <c r="C584" s="5">
        <v>0</v>
      </c>
      <c r="D584" s="5">
        <v>0</v>
      </c>
      <c r="E584" s="5">
        <v>50</v>
      </c>
      <c r="F584" s="5">
        <v>50</v>
      </c>
      <c r="G584" s="5">
        <v>0</v>
      </c>
      <c r="H584" s="5">
        <v>0</v>
      </c>
    </row>
    <row r="585" spans="1:8" x14ac:dyDescent="0.25">
      <c r="A585" s="7" t="str">
        <f t="shared" si="9"/>
        <v>232</v>
      </c>
      <c r="B585" s="4" t="s">
        <v>1029</v>
      </c>
      <c r="C585" s="5">
        <v>0</v>
      </c>
      <c r="D585" s="5">
        <v>0</v>
      </c>
      <c r="E585" s="5">
        <v>50</v>
      </c>
      <c r="F585" s="5">
        <v>50</v>
      </c>
      <c r="G585" s="5">
        <v>0</v>
      </c>
      <c r="H585" s="5">
        <v>0</v>
      </c>
    </row>
    <row r="586" spans="1:8" x14ac:dyDescent="0.25">
      <c r="A586" s="7" t="str">
        <f t="shared" si="9"/>
        <v>232</v>
      </c>
      <c r="B586" s="4" t="s">
        <v>1030</v>
      </c>
      <c r="C586" s="5">
        <v>0</v>
      </c>
      <c r="D586" s="5">
        <v>0</v>
      </c>
      <c r="E586" s="5">
        <v>50</v>
      </c>
      <c r="F586" s="5">
        <v>50</v>
      </c>
      <c r="G586" s="5">
        <v>0</v>
      </c>
      <c r="H586" s="5">
        <v>0</v>
      </c>
    </row>
    <row r="587" spans="1:8" x14ac:dyDescent="0.25">
      <c r="A587" s="7" t="str">
        <f t="shared" si="9"/>
        <v>232</v>
      </c>
      <c r="B587" s="4" t="s">
        <v>1031</v>
      </c>
      <c r="C587" s="5">
        <v>0</v>
      </c>
      <c r="D587" s="5">
        <v>0</v>
      </c>
      <c r="E587" s="5">
        <v>50</v>
      </c>
      <c r="F587" s="5">
        <v>50</v>
      </c>
      <c r="G587" s="5">
        <v>0</v>
      </c>
      <c r="H587" s="5">
        <v>0</v>
      </c>
    </row>
    <row r="588" spans="1:8" x14ac:dyDescent="0.25">
      <c r="A588" s="7" t="str">
        <f t="shared" si="9"/>
        <v>232</v>
      </c>
      <c r="B588" s="4" t="s">
        <v>1032</v>
      </c>
      <c r="C588" s="5">
        <v>0</v>
      </c>
      <c r="D588" s="5">
        <v>0</v>
      </c>
      <c r="E588" s="5">
        <v>50</v>
      </c>
      <c r="F588" s="5">
        <v>50</v>
      </c>
      <c r="G588" s="5">
        <v>0</v>
      </c>
      <c r="H588" s="5">
        <v>0</v>
      </c>
    </row>
    <row r="589" spans="1:8" x14ac:dyDescent="0.25">
      <c r="A589" s="7" t="str">
        <f t="shared" si="9"/>
        <v>232</v>
      </c>
      <c r="B589" s="4" t="s">
        <v>1033</v>
      </c>
      <c r="C589" s="5">
        <v>0</v>
      </c>
      <c r="D589" s="5">
        <v>0</v>
      </c>
      <c r="E589" s="5">
        <v>25386.639999999999</v>
      </c>
      <c r="F589" s="5">
        <v>25386.639999999999</v>
      </c>
      <c r="G589" s="5">
        <v>0</v>
      </c>
      <c r="H589" s="5">
        <v>0</v>
      </c>
    </row>
    <row r="590" spans="1:8" x14ac:dyDescent="0.25">
      <c r="A590" s="7" t="str">
        <f t="shared" si="9"/>
        <v>232</v>
      </c>
      <c r="B590" s="4" t="s">
        <v>1034</v>
      </c>
      <c r="C590" s="5">
        <v>0</v>
      </c>
      <c r="D590" s="5">
        <v>0</v>
      </c>
      <c r="E590" s="5">
        <v>1095.8599999999999</v>
      </c>
      <c r="F590" s="5">
        <v>1095.8599999999999</v>
      </c>
      <c r="G590" s="5">
        <v>0</v>
      </c>
      <c r="H590" s="5">
        <v>0</v>
      </c>
    </row>
    <row r="591" spans="1:8" x14ac:dyDescent="0.25">
      <c r="A591" s="7" t="str">
        <f t="shared" si="9"/>
        <v>232</v>
      </c>
      <c r="B591" s="4" t="s">
        <v>1035</v>
      </c>
      <c r="C591" s="5">
        <v>0</v>
      </c>
      <c r="D591" s="5">
        <v>0</v>
      </c>
      <c r="E591" s="5">
        <v>50</v>
      </c>
      <c r="F591" s="5">
        <v>50</v>
      </c>
      <c r="G591" s="5">
        <v>0</v>
      </c>
      <c r="H591" s="5">
        <v>0</v>
      </c>
    </row>
    <row r="592" spans="1:8" x14ac:dyDescent="0.25">
      <c r="A592" s="7" t="str">
        <f t="shared" si="9"/>
        <v>232</v>
      </c>
      <c r="B592" s="4" t="s">
        <v>1036</v>
      </c>
      <c r="C592" s="5">
        <v>0</v>
      </c>
      <c r="D592" s="5">
        <v>0</v>
      </c>
      <c r="E592" s="5">
        <v>50</v>
      </c>
      <c r="F592" s="5">
        <v>50</v>
      </c>
      <c r="G592" s="5">
        <v>0</v>
      </c>
      <c r="H592" s="5">
        <v>0</v>
      </c>
    </row>
    <row r="593" spans="1:8" x14ac:dyDescent="0.25">
      <c r="A593" s="7" t="str">
        <f t="shared" si="9"/>
        <v>232</v>
      </c>
      <c r="B593" s="4" t="s">
        <v>1037</v>
      </c>
      <c r="C593" s="5">
        <v>0</v>
      </c>
      <c r="D593" s="5">
        <v>0</v>
      </c>
      <c r="E593" s="5">
        <v>50</v>
      </c>
      <c r="F593" s="5">
        <v>50</v>
      </c>
      <c r="G593" s="5">
        <v>0</v>
      </c>
      <c r="H593" s="5">
        <v>0</v>
      </c>
    </row>
    <row r="594" spans="1:8" x14ac:dyDescent="0.25">
      <c r="A594" s="7" t="str">
        <f t="shared" si="9"/>
        <v>232</v>
      </c>
      <c r="B594" s="4" t="s">
        <v>1038</v>
      </c>
      <c r="C594" s="5">
        <v>0</v>
      </c>
      <c r="D594" s="5">
        <v>0</v>
      </c>
      <c r="E594" s="5">
        <v>50</v>
      </c>
      <c r="F594" s="5">
        <v>50</v>
      </c>
      <c r="G594" s="5">
        <v>0</v>
      </c>
      <c r="H594" s="5">
        <v>0</v>
      </c>
    </row>
    <row r="595" spans="1:8" x14ac:dyDescent="0.25">
      <c r="A595" s="7" t="str">
        <f t="shared" si="9"/>
        <v>232</v>
      </c>
      <c r="B595" s="4" t="s">
        <v>1039</v>
      </c>
      <c r="C595" s="5">
        <v>0</v>
      </c>
      <c r="D595" s="5">
        <v>0</v>
      </c>
      <c r="E595" s="5">
        <v>106.98</v>
      </c>
      <c r="F595" s="5">
        <v>106.98</v>
      </c>
      <c r="G595" s="5">
        <v>0</v>
      </c>
      <c r="H595" s="5">
        <v>0</v>
      </c>
    </row>
    <row r="596" spans="1:8" x14ac:dyDescent="0.25">
      <c r="A596" s="7" t="str">
        <f t="shared" si="9"/>
        <v>232</v>
      </c>
      <c r="B596" s="4" t="s">
        <v>1040</v>
      </c>
      <c r="C596" s="5">
        <v>0</v>
      </c>
      <c r="D596" s="5">
        <v>0</v>
      </c>
      <c r="E596" s="5">
        <v>50</v>
      </c>
      <c r="F596" s="5">
        <v>50</v>
      </c>
      <c r="G596" s="5">
        <v>0</v>
      </c>
      <c r="H596" s="5">
        <v>0</v>
      </c>
    </row>
    <row r="597" spans="1:8" x14ac:dyDescent="0.25">
      <c r="A597" s="7" t="str">
        <f t="shared" si="9"/>
        <v>232</v>
      </c>
      <c r="B597" s="4" t="s">
        <v>1041</v>
      </c>
      <c r="C597" s="5">
        <v>0</v>
      </c>
      <c r="D597" s="5">
        <v>0</v>
      </c>
      <c r="E597" s="5">
        <v>30</v>
      </c>
      <c r="F597" s="5">
        <v>30</v>
      </c>
      <c r="G597" s="5">
        <v>0</v>
      </c>
      <c r="H597" s="5">
        <v>0</v>
      </c>
    </row>
    <row r="598" spans="1:8" x14ac:dyDescent="0.25">
      <c r="A598" s="7" t="str">
        <f t="shared" si="9"/>
        <v>232</v>
      </c>
      <c r="B598" s="4" t="s">
        <v>1042</v>
      </c>
      <c r="C598" s="5">
        <v>0</v>
      </c>
      <c r="D598" s="5">
        <v>0</v>
      </c>
      <c r="E598" s="5">
        <v>550</v>
      </c>
      <c r="F598" s="5">
        <v>550</v>
      </c>
      <c r="G598" s="5">
        <v>0</v>
      </c>
      <c r="H598" s="5">
        <v>0</v>
      </c>
    </row>
    <row r="599" spans="1:8" x14ac:dyDescent="0.25">
      <c r="A599" s="7" t="str">
        <f t="shared" si="9"/>
        <v>234</v>
      </c>
      <c r="B599" s="4" t="s">
        <v>620</v>
      </c>
      <c r="C599" s="5">
        <v>0</v>
      </c>
      <c r="D599" s="5">
        <v>0</v>
      </c>
      <c r="E599" s="5">
        <v>1266.3</v>
      </c>
      <c r="F599" s="5">
        <v>1266.3</v>
      </c>
      <c r="G599" s="5">
        <v>0</v>
      </c>
      <c r="H599" s="5">
        <v>0</v>
      </c>
    </row>
    <row r="600" spans="1:8" x14ac:dyDescent="0.25">
      <c r="A600" s="7" t="str">
        <f t="shared" si="9"/>
        <v>234</v>
      </c>
      <c r="B600" s="4" t="s">
        <v>621</v>
      </c>
      <c r="C600" s="5">
        <v>0</v>
      </c>
      <c r="D600" s="5">
        <v>0</v>
      </c>
      <c r="E600" s="5">
        <v>720</v>
      </c>
      <c r="F600" s="5">
        <v>720</v>
      </c>
      <c r="G600" s="5">
        <v>0</v>
      </c>
      <c r="H600" s="5">
        <v>0</v>
      </c>
    </row>
    <row r="601" spans="1:8" x14ac:dyDescent="0.25">
      <c r="A601" s="7" t="str">
        <f t="shared" si="9"/>
        <v>234</v>
      </c>
      <c r="B601" s="4" t="s">
        <v>622</v>
      </c>
      <c r="C601" s="5">
        <v>0</v>
      </c>
      <c r="D601" s="5">
        <v>0</v>
      </c>
      <c r="E601" s="5">
        <v>2036.39</v>
      </c>
      <c r="F601" s="5">
        <v>2036.39</v>
      </c>
      <c r="G601" s="5">
        <v>0</v>
      </c>
      <c r="H601" s="5">
        <v>0</v>
      </c>
    </row>
    <row r="602" spans="1:8" x14ac:dyDescent="0.25">
      <c r="A602" s="7" t="str">
        <f t="shared" si="9"/>
        <v>234</v>
      </c>
      <c r="B602" s="4" t="s">
        <v>623</v>
      </c>
      <c r="C602" s="5">
        <v>0</v>
      </c>
      <c r="D602" s="5">
        <v>0</v>
      </c>
      <c r="E602" s="5">
        <v>1629.83</v>
      </c>
      <c r="F602" s="5">
        <v>1629.83</v>
      </c>
      <c r="G602" s="5">
        <v>0</v>
      </c>
      <c r="H602" s="5">
        <v>0</v>
      </c>
    </row>
    <row r="603" spans="1:8" x14ac:dyDescent="0.25">
      <c r="A603" s="7" t="str">
        <f t="shared" si="9"/>
        <v>234</v>
      </c>
      <c r="B603" s="4" t="s">
        <v>624</v>
      </c>
      <c r="C603" s="5">
        <v>0</v>
      </c>
      <c r="D603" s="5">
        <v>0</v>
      </c>
      <c r="E603" s="5">
        <v>2127.09</v>
      </c>
      <c r="F603" s="5">
        <v>2127.09</v>
      </c>
      <c r="G603" s="5">
        <v>0</v>
      </c>
      <c r="H603" s="5">
        <v>0</v>
      </c>
    </row>
    <row r="604" spans="1:8" x14ac:dyDescent="0.25">
      <c r="A604" s="7" t="str">
        <f t="shared" si="9"/>
        <v>234</v>
      </c>
      <c r="B604" s="4" t="s">
        <v>625</v>
      </c>
      <c r="C604" s="5">
        <v>0</v>
      </c>
      <c r="D604" s="5">
        <v>0</v>
      </c>
      <c r="E604" s="5">
        <v>1199.83</v>
      </c>
      <c r="F604" s="5">
        <v>1199.83</v>
      </c>
      <c r="G604" s="5">
        <v>0</v>
      </c>
      <c r="H604" s="5">
        <v>0</v>
      </c>
    </row>
    <row r="605" spans="1:8" x14ac:dyDescent="0.25">
      <c r="A605" s="7" t="str">
        <f t="shared" si="9"/>
        <v>234</v>
      </c>
      <c r="B605" s="4" t="s">
        <v>626</v>
      </c>
      <c r="C605" s="5">
        <v>0</v>
      </c>
      <c r="D605" s="5">
        <v>0</v>
      </c>
      <c r="E605" s="5">
        <v>720</v>
      </c>
      <c r="F605" s="5">
        <v>720</v>
      </c>
      <c r="G605" s="5">
        <v>0</v>
      </c>
      <c r="H605" s="5">
        <v>0</v>
      </c>
    </row>
    <row r="606" spans="1:8" x14ac:dyDescent="0.25">
      <c r="A606" s="7" t="str">
        <f t="shared" si="9"/>
        <v>234</v>
      </c>
      <c r="B606" s="4" t="s">
        <v>627</v>
      </c>
      <c r="C606" s="5">
        <v>0</v>
      </c>
      <c r="D606" s="5">
        <v>0</v>
      </c>
      <c r="E606" s="5">
        <v>330</v>
      </c>
      <c r="F606" s="5">
        <v>330</v>
      </c>
      <c r="G606" s="5">
        <v>0</v>
      </c>
      <c r="H606" s="5">
        <v>0</v>
      </c>
    </row>
    <row r="607" spans="1:8" x14ac:dyDescent="0.25">
      <c r="A607" s="7" t="str">
        <f t="shared" si="9"/>
        <v>234</v>
      </c>
      <c r="B607" s="4" t="s">
        <v>628</v>
      </c>
      <c r="C607" s="5">
        <v>0</v>
      </c>
      <c r="D607" s="5">
        <v>0</v>
      </c>
      <c r="E607" s="5">
        <v>1046.3</v>
      </c>
      <c r="F607" s="5">
        <v>1046.3</v>
      </c>
      <c r="G607" s="5">
        <v>0</v>
      </c>
      <c r="H607" s="5">
        <v>0</v>
      </c>
    </row>
    <row r="608" spans="1:8" x14ac:dyDescent="0.25">
      <c r="A608" s="7" t="str">
        <f t="shared" si="9"/>
        <v>234</v>
      </c>
      <c r="B608" s="4" t="s">
        <v>629</v>
      </c>
      <c r="C608" s="5">
        <v>0</v>
      </c>
      <c r="D608" s="5">
        <v>0</v>
      </c>
      <c r="E608" s="5">
        <v>1370.83</v>
      </c>
      <c r="F608" s="5">
        <v>1370.83</v>
      </c>
      <c r="G608" s="5">
        <v>0</v>
      </c>
      <c r="H608" s="5">
        <v>0</v>
      </c>
    </row>
    <row r="609" spans="1:8" x14ac:dyDescent="0.25">
      <c r="A609" s="7" t="str">
        <f t="shared" si="9"/>
        <v>234</v>
      </c>
      <c r="B609" s="4" t="s">
        <v>630</v>
      </c>
      <c r="C609" s="5">
        <v>0</v>
      </c>
      <c r="D609" s="5">
        <v>0</v>
      </c>
      <c r="E609" s="5">
        <v>1626.83</v>
      </c>
      <c r="F609" s="5">
        <v>1626.83</v>
      </c>
      <c r="G609" s="5">
        <v>0</v>
      </c>
      <c r="H609" s="5">
        <v>0</v>
      </c>
    </row>
    <row r="610" spans="1:8" x14ac:dyDescent="0.25">
      <c r="A610" s="7" t="str">
        <f t="shared" si="9"/>
        <v>234</v>
      </c>
      <c r="B610" s="4" t="s">
        <v>631</v>
      </c>
      <c r="C610" s="5">
        <v>0</v>
      </c>
      <c r="D610" s="5">
        <v>0</v>
      </c>
      <c r="E610" s="5">
        <v>720</v>
      </c>
      <c r="F610" s="5">
        <v>720</v>
      </c>
      <c r="G610" s="5">
        <v>0</v>
      </c>
      <c r="H610" s="5">
        <v>0</v>
      </c>
    </row>
    <row r="611" spans="1:8" x14ac:dyDescent="0.25">
      <c r="A611" s="7" t="str">
        <f t="shared" si="9"/>
        <v>234</v>
      </c>
      <c r="B611" s="4" t="s">
        <v>632</v>
      </c>
      <c r="C611" s="5">
        <v>0</v>
      </c>
      <c r="D611" s="5">
        <v>0</v>
      </c>
      <c r="E611" s="5">
        <v>940</v>
      </c>
      <c r="F611" s="5">
        <v>940</v>
      </c>
      <c r="G611" s="5">
        <v>0</v>
      </c>
      <c r="H611" s="5">
        <v>0</v>
      </c>
    </row>
    <row r="612" spans="1:8" x14ac:dyDescent="0.25">
      <c r="A612" s="7" t="str">
        <f t="shared" si="9"/>
        <v>234</v>
      </c>
      <c r="B612" s="4" t="s">
        <v>633</v>
      </c>
      <c r="C612" s="5">
        <v>0</v>
      </c>
      <c r="D612" s="5">
        <v>0</v>
      </c>
      <c r="E612" s="5">
        <v>1380</v>
      </c>
      <c r="F612" s="5">
        <v>1380</v>
      </c>
      <c r="G612" s="5">
        <v>0</v>
      </c>
      <c r="H612" s="5">
        <v>0</v>
      </c>
    </row>
    <row r="613" spans="1:8" x14ac:dyDescent="0.25">
      <c r="A613" s="7" t="str">
        <f t="shared" si="9"/>
        <v>234</v>
      </c>
      <c r="B613" s="4" t="s">
        <v>634</v>
      </c>
      <c r="C613" s="5">
        <v>0</v>
      </c>
      <c r="D613" s="5">
        <v>0</v>
      </c>
      <c r="E613" s="5">
        <v>1719.83</v>
      </c>
      <c r="F613" s="5">
        <v>1719.83</v>
      </c>
      <c r="G613" s="5">
        <v>0</v>
      </c>
      <c r="H613" s="5">
        <v>0</v>
      </c>
    </row>
    <row r="614" spans="1:8" x14ac:dyDescent="0.25">
      <c r="A614" s="7" t="str">
        <f t="shared" si="9"/>
        <v>234</v>
      </c>
      <c r="B614" s="4" t="s">
        <v>635</v>
      </c>
      <c r="C614" s="5">
        <v>0</v>
      </c>
      <c r="D614" s="5">
        <v>0</v>
      </c>
      <c r="E614" s="5">
        <v>1567.83</v>
      </c>
      <c r="F614" s="5">
        <v>1567.83</v>
      </c>
      <c r="G614" s="5">
        <v>0</v>
      </c>
      <c r="H614" s="5">
        <v>0</v>
      </c>
    </row>
    <row r="615" spans="1:8" x14ac:dyDescent="0.25">
      <c r="A615" s="7" t="str">
        <f t="shared" si="9"/>
        <v>234</v>
      </c>
      <c r="B615" s="4" t="s">
        <v>636</v>
      </c>
      <c r="C615" s="5">
        <v>0</v>
      </c>
      <c r="D615" s="5">
        <v>0</v>
      </c>
      <c r="E615" s="5">
        <v>1046.3</v>
      </c>
      <c r="F615" s="5">
        <v>1046.3</v>
      </c>
      <c r="G615" s="5">
        <v>0</v>
      </c>
      <c r="H615" s="5">
        <v>0</v>
      </c>
    </row>
    <row r="616" spans="1:8" x14ac:dyDescent="0.25">
      <c r="A616" s="7" t="str">
        <f t="shared" si="9"/>
        <v>234</v>
      </c>
      <c r="B616" s="4" t="s">
        <v>637</v>
      </c>
      <c r="C616" s="5">
        <v>0</v>
      </c>
      <c r="D616" s="5">
        <v>0</v>
      </c>
      <c r="E616" s="5">
        <v>1680</v>
      </c>
      <c r="F616" s="5">
        <v>1680</v>
      </c>
      <c r="G616" s="5">
        <v>0</v>
      </c>
      <c r="H616" s="5">
        <v>0</v>
      </c>
    </row>
    <row r="617" spans="1:8" x14ac:dyDescent="0.25">
      <c r="A617" s="7" t="str">
        <f t="shared" si="9"/>
        <v>234</v>
      </c>
      <c r="B617" s="4" t="s">
        <v>638</v>
      </c>
      <c r="C617" s="5">
        <v>0</v>
      </c>
      <c r="D617" s="5">
        <v>0</v>
      </c>
      <c r="E617" s="5">
        <v>940</v>
      </c>
      <c r="F617" s="5">
        <v>940</v>
      </c>
      <c r="G617" s="5">
        <v>0</v>
      </c>
      <c r="H617" s="5">
        <v>0</v>
      </c>
    </row>
    <row r="618" spans="1:8" x14ac:dyDescent="0.25">
      <c r="A618" s="7" t="str">
        <f t="shared" si="9"/>
        <v>234</v>
      </c>
      <c r="B618" s="4" t="s">
        <v>639</v>
      </c>
      <c r="C618" s="5">
        <v>0</v>
      </c>
      <c r="D618" s="5">
        <v>0</v>
      </c>
      <c r="E618" s="5">
        <v>440</v>
      </c>
      <c r="F618" s="5">
        <v>440</v>
      </c>
      <c r="G618" s="5">
        <v>0</v>
      </c>
      <c r="H618" s="5">
        <v>0</v>
      </c>
    </row>
    <row r="619" spans="1:8" x14ac:dyDescent="0.25">
      <c r="A619" s="7" t="str">
        <f t="shared" si="9"/>
        <v>234</v>
      </c>
      <c r="B619" s="4" t="s">
        <v>640</v>
      </c>
      <c r="C619" s="5">
        <v>0</v>
      </c>
      <c r="D619" s="5">
        <v>0</v>
      </c>
      <c r="E619" s="5">
        <v>1816.39</v>
      </c>
      <c r="F619" s="5">
        <v>1816.39</v>
      </c>
      <c r="G619" s="5">
        <v>0</v>
      </c>
      <c r="H619" s="5">
        <v>0</v>
      </c>
    </row>
    <row r="620" spans="1:8" x14ac:dyDescent="0.25">
      <c r="A620" s="7" t="str">
        <f t="shared" si="9"/>
        <v>234</v>
      </c>
      <c r="B620" s="4" t="s">
        <v>641</v>
      </c>
      <c r="C620" s="5">
        <v>0</v>
      </c>
      <c r="D620" s="5">
        <v>0</v>
      </c>
      <c r="E620" s="5">
        <v>720</v>
      </c>
      <c r="F620" s="5">
        <v>720</v>
      </c>
      <c r="G620" s="5">
        <v>0</v>
      </c>
      <c r="H620" s="5">
        <v>0</v>
      </c>
    </row>
    <row r="621" spans="1:8" x14ac:dyDescent="0.25">
      <c r="A621" s="7" t="str">
        <f t="shared" si="9"/>
        <v>234</v>
      </c>
      <c r="B621" s="4" t="s">
        <v>642</v>
      </c>
      <c r="C621" s="5">
        <v>0</v>
      </c>
      <c r="D621" s="5">
        <v>0</v>
      </c>
      <c r="E621" s="5">
        <v>1517.3</v>
      </c>
      <c r="F621" s="5">
        <v>1517.3</v>
      </c>
      <c r="G621" s="5">
        <v>0</v>
      </c>
      <c r="H621" s="5">
        <v>0</v>
      </c>
    </row>
    <row r="622" spans="1:8" x14ac:dyDescent="0.25">
      <c r="A622" s="7" t="str">
        <f t="shared" si="9"/>
        <v>234</v>
      </c>
      <c r="B622" s="4" t="s">
        <v>643</v>
      </c>
      <c r="C622" s="5">
        <v>0</v>
      </c>
      <c r="D622" s="5">
        <v>0</v>
      </c>
      <c r="E622" s="5">
        <v>1467.09</v>
      </c>
      <c r="F622" s="5">
        <v>1467.09</v>
      </c>
      <c r="G622" s="5">
        <v>0</v>
      </c>
      <c r="H622" s="5">
        <v>0</v>
      </c>
    </row>
    <row r="623" spans="1:8" x14ac:dyDescent="0.25">
      <c r="A623" s="7" t="str">
        <f t="shared" si="9"/>
        <v>234</v>
      </c>
      <c r="B623" s="4" t="s">
        <v>644</v>
      </c>
      <c r="C623" s="5">
        <v>0</v>
      </c>
      <c r="D623" s="5">
        <v>0</v>
      </c>
      <c r="E623" s="5">
        <v>1514.13</v>
      </c>
      <c r="F623" s="5">
        <v>1514.13</v>
      </c>
      <c r="G623" s="5">
        <v>0</v>
      </c>
      <c r="H623" s="5">
        <v>0</v>
      </c>
    </row>
    <row r="624" spans="1:8" x14ac:dyDescent="0.25">
      <c r="A624" s="7" t="str">
        <f t="shared" si="9"/>
        <v>234</v>
      </c>
      <c r="B624" s="4" t="s">
        <v>645</v>
      </c>
      <c r="C624" s="5">
        <v>0</v>
      </c>
      <c r="D624" s="5">
        <v>0</v>
      </c>
      <c r="E624" s="5">
        <v>2026.92</v>
      </c>
      <c r="F624" s="5">
        <v>2026.92</v>
      </c>
      <c r="G624" s="5">
        <v>0</v>
      </c>
      <c r="H624" s="5">
        <v>0</v>
      </c>
    </row>
    <row r="625" spans="1:8" x14ac:dyDescent="0.25">
      <c r="A625" s="7" t="str">
        <f t="shared" si="9"/>
        <v>234</v>
      </c>
      <c r="B625" s="4" t="s">
        <v>646</v>
      </c>
      <c r="C625" s="5">
        <v>0</v>
      </c>
      <c r="D625" s="5">
        <v>0</v>
      </c>
      <c r="E625" s="5">
        <v>1297.3</v>
      </c>
      <c r="F625" s="5">
        <v>1297.3</v>
      </c>
      <c r="G625" s="5">
        <v>0</v>
      </c>
      <c r="H625" s="5">
        <v>0</v>
      </c>
    </row>
    <row r="626" spans="1:8" x14ac:dyDescent="0.25">
      <c r="A626" s="7" t="str">
        <f t="shared" si="9"/>
        <v>234</v>
      </c>
      <c r="B626" s="4" t="s">
        <v>647</v>
      </c>
      <c r="C626" s="5">
        <v>0</v>
      </c>
      <c r="D626" s="5">
        <v>0</v>
      </c>
      <c r="E626" s="5">
        <v>1477.13</v>
      </c>
      <c r="F626" s="5">
        <v>1477.13</v>
      </c>
      <c r="G626" s="5">
        <v>0</v>
      </c>
      <c r="H626" s="5">
        <v>0</v>
      </c>
    </row>
    <row r="627" spans="1:8" x14ac:dyDescent="0.25">
      <c r="A627" s="7" t="str">
        <f t="shared" si="9"/>
        <v>234</v>
      </c>
      <c r="B627" s="4" t="s">
        <v>648</v>
      </c>
      <c r="C627" s="5">
        <v>0</v>
      </c>
      <c r="D627" s="5">
        <v>0</v>
      </c>
      <c r="E627" s="5">
        <v>1467.09</v>
      </c>
      <c r="F627" s="5">
        <v>1467.09</v>
      </c>
      <c r="G627" s="5">
        <v>0</v>
      </c>
      <c r="H627" s="5">
        <v>0</v>
      </c>
    </row>
    <row r="628" spans="1:8" x14ac:dyDescent="0.25">
      <c r="A628" s="7" t="str">
        <f t="shared" si="9"/>
        <v>234</v>
      </c>
      <c r="B628" s="4" t="s">
        <v>649</v>
      </c>
      <c r="C628" s="5">
        <v>0</v>
      </c>
      <c r="D628" s="5">
        <v>0</v>
      </c>
      <c r="E628" s="5">
        <v>1092</v>
      </c>
      <c r="F628" s="5">
        <v>1092</v>
      </c>
      <c r="G628" s="5">
        <v>0</v>
      </c>
      <c r="H628" s="5">
        <v>0</v>
      </c>
    </row>
    <row r="629" spans="1:8" x14ac:dyDescent="0.25">
      <c r="A629" s="7" t="str">
        <f t="shared" si="9"/>
        <v>234</v>
      </c>
      <c r="B629" s="4" t="s">
        <v>650</v>
      </c>
      <c r="C629" s="5">
        <v>0</v>
      </c>
      <c r="D629" s="5">
        <v>0</v>
      </c>
      <c r="E629" s="5">
        <v>697.09</v>
      </c>
      <c r="F629" s="5">
        <v>697.09</v>
      </c>
      <c r="G629" s="5">
        <v>0</v>
      </c>
      <c r="H629" s="5">
        <v>0</v>
      </c>
    </row>
    <row r="630" spans="1:8" x14ac:dyDescent="0.25">
      <c r="A630" s="7" t="str">
        <f t="shared" si="9"/>
        <v>234</v>
      </c>
      <c r="B630" s="4" t="s">
        <v>651</v>
      </c>
      <c r="C630" s="5">
        <v>0</v>
      </c>
      <c r="D630" s="5">
        <v>0</v>
      </c>
      <c r="E630" s="5">
        <v>720</v>
      </c>
      <c r="F630" s="5">
        <v>720</v>
      </c>
      <c r="G630" s="5">
        <v>0</v>
      </c>
      <c r="H630" s="5">
        <v>0</v>
      </c>
    </row>
    <row r="631" spans="1:8" x14ac:dyDescent="0.25">
      <c r="A631" s="7" t="str">
        <f t="shared" si="9"/>
        <v>234</v>
      </c>
      <c r="B631" s="4" t="s">
        <v>652</v>
      </c>
      <c r="C631" s="5">
        <v>0</v>
      </c>
      <c r="D631" s="5">
        <v>0</v>
      </c>
      <c r="E631" s="5">
        <v>553.09</v>
      </c>
      <c r="F631" s="5">
        <v>553.09</v>
      </c>
      <c r="G631" s="5">
        <v>0</v>
      </c>
      <c r="H631" s="5">
        <v>0</v>
      </c>
    </row>
    <row r="632" spans="1:8" x14ac:dyDescent="0.25">
      <c r="A632" s="7" t="str">
        <f t="shared" si="9"/>
        <v>234</v>
      </c>
      <c r="B632" s="4" t="s">
        <v>653</v>
      </c>
      <c r="C632" s="5">
        <v>0</v>
      </c>
      <c r="D632" s="5">
        <v>0</v>
      </c>
      <c r="E632" s="5">
        <v>1657.83</v>
      </c>
      <c r="F632" s="5">
        <v>1657.83</v>
      </c>
      <c r="G632" s="5">
        <v>0</v>
      </c>
      <c r="H632" s="5">
        <v>0</v>
      </c>
    </row>
    <row r="633" spans="1:8" x14ac:dyDescent="0.25">
      <c r="A633" s="7" t="str">
        <f t="shared" si="9"/>
        <v>234</v>
      </c>
      <c r="B633" s="4" t="s">
        <v>654</v>
      </c>
      <c r="C633" s="5">
        <v>0</v>
      </c>
      <c r="D633" s="5">
        <v>0</v>
      </c>
      <c r="E633" s="5">
        <v>330</v>
      </c>
      <c r="F633" s="5">
        <v>330</v>
      </c>
      <c r="G633" s="5">
        <v>0</v>
      </c>
      <c r="H633" s="5">
        <v>0</v>
      </c>
    </row>
    <row r="634" spans="1:8" x14ac:dyDescent="0.25">
      <c r="A634" s="7" t="str">
        <f t="shared" si="9"/>
        <v>234</v>
      </c>
      <c r="B634" s="4" t="s">
        <v>655</v>
      </c>
      <c r="C634" s="5">
        <v>0</v>
      </c>
      <c r="D634" s="5">
        <v>0</v>
      </c>
      <c r="E634" s="5">
        <v>550</v>
      </c>
      <c r="F634" s="5">
        <v>550</v>
      </c>
      <c r="G634" s="5">
        <v>0</v>
      </c>
      <c r="H634" s="5">
        <v>0</v>
      </c>
    </row>
    <row r="635" spans="1:8" x14ac:dyDescent="0.25">
      <c r="A635" s="7" t="str">
        <f t="shared" si="9"/>
        <v>234</v>
      </c>
      <c r="B635" s="4" t="s">
        <v>656</v>
      </c>
      <c r="C635" s="5">
        <v>0</v>
      </c>
      <c r="D635" s="5">
        <v>0</v>
      </c>
      <c r="E635" s="5">
        <v>1297.3</v>
      </c>
      <c r="F635" s="5">
        <v>1297.3</v>
      </c>
      <c r="G635" s="5">
        <v>0</v>
      </c>
      <c r="H635" s="5">
        <v>0</v>
      </c>
    </row>
    <row r="636" spans="1:8" x14ac:dyDescent="0.25">
      <c r="A636" s="7" t="str">
        <f t="shared" si="9"/>
        <v>234</v>
      </c>
      <c r="B636" s="4" t="s">
        <v>657</v>
      </c>
      <c r="C636" s="5">
        <v>0</v>
      </c>
      <c r="D636" s="5">
        <v>0</v>
      </c>
      <c r="E636" s="5">
        <v>720</v>
      </c>
      <c r="F636" s="5">
        <v>720</v>
      </c>
      <c r="G636" s="5">
        <v>0</v>
      </c>
      <c r="H636" s="5">
        <v>0</v>
      </c>
    </row>
    <row r="637" spans="1:8" x14ac:dyDescent="0.25">
      <c r="A637" s="7" t="str">
        <f t="shared" si="9"/>
        <v>234</v>
      </c>
      <c r="B637" s="4" t="s">
        <v>658</v>
      </c>
      <c r="C637" s="5">
        <v>0</v>
      </c>
      <c r="D637" s="5">
        <v>0</v>
      </c>
      <c r="E637" s="5">
        <v>720</v>
      </c>
      <c r="F637" s="5">
        <v>720</v>
      </c>
      <c r="G637" s="5">
        <v>0</v>
      </c>
      <c r="H637" s="5">
        <v>0</v>
      </c>
    </row>
    <row r="638" spans="1:8" x14ac:dyDescent="0.25">
      <c r="A638" s="7" t="str">
        <f t="shared" si="9"/>
        <v>234</v>
      </c>
      <c r="B638" s="4" t="s">
        <v>659</v>
      </c>
      <c r="C638" s="5">
        <v>0</v>
      </c>
      <c r="D638" s="5">
        <v>0</v>
      </c>
      <c r="E638" s="5">
        <v>1046.3</v>
      </c>
      <c r="F638" s="5">
        <v>1046.3</v>
      </c>
      <c r="G638" s="5">
        <v>0</v>
      </c>
      <c r="H638" s="5">
        <v>0</v>
      </c>
    </row>
    <row r="639" spans="1:8" x14ac:dyDescent="0.25">
      <c r="A639" s="7" t="str">
        <f t="shared" si="9"/>
        <v>234</v>
      </c>
      <c r="B639" s="4" t="s">
        <v>660</v>
      </c>
      <c r="C639" s="5">
        <v>0</v>
      </c>
      <c r="D639" s="5">
        <v>0</v>
      </c>
      <c r="E639" s="5">
        <v>4812</v>
      </c>
      <c r="F639" s="5">
        <v>4812</v>
      </c>
      <c r="G639" s="5">
        <v>0</v>
      </c>
      <c r="H639" s="5">
        <v>0</v>
      </c>
    </row>
    <row r="640" spans="1:8" x14ac:dyDescent="0.25">
      <c r="A640" s="7" t="str">
        <f t="shared" si="9"/>
        <v>234</v>
      </c>
      <c r="B640" s="4" t="s">
        <v>661</v>
      </c>
      <c r="C640" s="5">
        <v>0</v>
      </c>
      <c r="D640" s="5">
        <v>0</v>
      </c>
      <c r="E640" s="5">
        <v>606.29999999999995</v>
      </c>
      <c r="F640" s="5">
        <v>606.29999999999995</v>
      </c>
      <c r="G640" s="5">
        <v>0</v>
      </c>
      <c r="H640" s="5">
        <v>0</v>
      </c>
    </row>
    <row r="641" spans="1:8" x14ac:dyDescent="0.25">
      <c r="A641" s="7" t="str">
        <f t="shared" si="9"/>
        <v>234</v>
      </c>
      <c r="B641" s="4" t="s">
        <v>662</v>
      </c>
      <c r="C641" s="5">
        <v>0</v>
      </c>
      <c r="D641" s="5">
        <v>0</v>
      </c>
      <c r="E641" s="5">
        <v>1046.3</v>
      </c>
      <c r="F641" s="5">
        <v>1046.3</v>
      </c>
      <c r="G641" s="5">
        <v>0</v>
      </c>
      <c r="H641" s="5">
        <v>0</v>
      </c>
    </row>
    <row r="642" spans="1:8" x14ac:dyDescent="0.25">
      <c r="A642" s="7" t="str">
        <f t="shared" si="9"/>
        <v>234</v>
      </c>
      <c r="B642" s="4" t="s">
        <v>663</v>
      </c>
      <c r="C642" s="5">
        <v>0</v>
      </c>
      <c r="D642" s="5">
        <v>0</v>
      </c>
      <c r="E642" s="5">
        <v>1160</v>
      </c>
      <c r="F642" s="5">
        <v>1160</v>
      </c>
      <c r="G642" s="5">
        <v>0</v>
      </c>
      <c r="H642" s="5">
        <v>0</v>
      </c>
    </row>
    <row r="643" spans="1:8" x14ac:dyDescent="0.25">
      <c r="A643" s="7" t="str">
        <f t="shared" ref="A643:A706" si="10">LEFT(B643,3)</f>
        <v>234</v>
      </c>
      <c r="B643" s="4" t="s">
        <v>664</v>
      </c>
      <c r="C643" s="5">
        <v>0</v>
      </c>
      <c r="D643" s="5">
        <v>0</v>
      </c>
      <c r="E643" s="5">
        <v>841</v>
      </c>
      <c r="F643" s="5">
        <v>841</v>
      </c>
      <c r="G643" s="5">
        <v>0</v>
      </c>
      <c r="H643" s="5">
        <v>0</v>
      </c>
    </row>
    <row r="644" spans="1:8" x14ac:dyDescent="0.25">
      <c r="A644" s="7" t="str">
        <f t="shared" si="10"/>
        <v>234</v>
      </c>
      <c r="B644" s="4" t="s">
        <v>665</v>
      </c>
      <c r="C644" s="5">
        <v>0</v>
      </c>
      <c r="D644" s="5">
        <v>0</v>
      </c>
      <c r="E644" s="5">
        <v>1517.3</v>
      </c>
      <c r="F644" s="5">
        <v>1517.3</v>
      </c>
      <c r="G644" s="5">
        <v>0</v>
      </c>
      <c r="H644" s="5">
        <v>0</v>
      </c>
    </row>
    <row r="645" spans="1:8" x14ac:dyDescent="0.25">
      <c r="A645" s="7" t="str">
        <f t="shared" si="10"/>
        <v>234</v>
      </c>
      <c r="B645" s="4" t="s">
        <v>666</v>
      </c>
      <c r="C645" s="5">
        <v>0</v>
      </c>
      <c r="D645" s="5">
        <v>0</v>
      </c>
      <c r="E645" s="5">
        <v>637.29999999999995</v>
      </c>
      <c r="F645" s="5">
        <v>637.29999999999995</v>
      </c>
      <c r="G645" s="5">
        <v>0</v>
      </c>
      <c r="H645" s="5">
        <v>0</v>
      </c>
    </row>
    <row r="646" spans="1:8" x14ac:dyDescent="0.25">
      <c r="A646" s="7" t="str">
        <f t="shared" si="10"/>
        <v>234</v>
      </c>
      <c r="B646" s="4" t="s">
        <v>667</v>
      </c>
      <c r="C646" s="5">
        <v>0</v>
      </c>
      <c r="D646" s="5">
        <v>0</v>
      </c>
      <c r="E646" s="5">
        <v>1158.83</v>
      </c>
      <c r="F646" s="5">
        <v>1158.83</v>
      </c>
      <c r="G646" s="5">
        <v>0</v>
      </c>
      <c r="H646" s="5">
        <v>0</v>
      </c>
    </row>
    <row r="647" spans="1:8" x14ac:dyDescent="0.25">
      <c r="A647" s="7" t="str">
        <f t="shared" si="10"/>
        <v>234</v>
      </c>
      <c r="B647" s="4" t="s">
        <v>668</v>
      </c>
      <c r="C647" s="5">
        <v>0</v>
      </c>
      <c r="D647" s="5">
        <v>0</v>
      </c>
      <c r="E647" s="5">
        <v>1092</v>
      </c>
      <c r="F647" s="5">
        <v>1092</v>
      </c>
      <c r="G647" s="5">
        <v>0</v>
      </c>
      <c r="H647" s="5">
        <v>0</v>
      </c>
    </row>
    <row r="648" spans="1:8" x14ac:dyDescent="0.25">
      <c r="A648" s="7" t="str">
        <f t="shared" si="10"/>
        <v>234</v>
      </c>
      <c r="B648" s="4" t="s">
        <v>669</v>
      </c>
      <c r="C648" s="5">
        <v>0</v>
      </c>
      <c r="D648" s="5">
        <v>0</v>
      </c>
      <c r="E648" s="5">
        <v>1599.39</v>
      </c>
      <c r="F648" s="5">
        <v>1599.39</v>
      </c>
      <c r="G648" s="5">
        <v>0</v>
      </c>
      <c r="H648" s="5">
        <v>0</v>
      </c>
    </row>
    <row r="649" spans="1:8" x14ac:dyDescent="0.25">
      <c r="A649" s="7" t="str">
        <f t="shared" si="10"/>
        <v>234</v>
      </c>
      <c r="B649" s="4" t="s">
        <v>670</v>
      </c>
      <c r="C649" s="5">
        <v>0</v>
      </c>
      <c r="D649" s="5">
        <v>0</v>
      </c>
      <c r="E649" s="5">
        <v>500</v>
      </c>
      <c r="F649" s="5">
        <v>500</v>
      </c>
      <c r="G649" s="5">
        <v>0</v>
      </c>
      <c r="H649" s="5">
        <v>0</v>
      </c>
    </row>
    <row r="650" spans="1:8" x14ac:dyDescent="0.25">
      <c r="A650" s="7" t="str">
        <f t="shared" si="10"/>
        <v>234</v>
      </c>
      <c r="B650" s="4" t="s">
        <v>671</v>
      </c>
      <c r="C650" s="5">
        <v>0</v>
      </c>
      <c r="D650" s="5">
        <v>0</v>
      </c>
      <c r="E650" s="5">
        <v>720</v>
      </c>
      <c r="F650" s="5">
        <v>720</v>
      </c>
      <c r="G650" s="5">
        <v>0</v>
      </c>
      <c r="H650" s="5">
        <v>0</v>
      </c>
    </row>
    <row r="651" spans="1:8" x14ac:dyDescent="0.25">
      <c r="A651" s="7" t="str">
        <f t="shared" si="10"/>
        <v>234</v>
      </c>
      <c r="B651" s="4" t="s">
        <v>672</v>
      </c>
      <c r="C651" s="5">
        <v>0</v>
      </c>
      <c r="D651" s="5">
        <v>0</v>
      </c>
      <c r="E651" s="5">
        <v>330</v>
      </c>
      <c r="F651" s="5">
        <v>330</v>
      </c>
      <c r="G651" s="5">
        <v>0</v>
      </c>
      <c r="H651" s="5">
        <v>0</v>
      </c>
    </row>
    <row r="652" spans="1:8" x14ac:dyDescent="0.25">
      <c r="A652" s="7" t="str">
        <f t="shared" si="10"/>
        <v>234</v>
      </c>
      <c r="B652" s="4" t="s">
        <v>673</v>
      </c>
      <c r="C652" s="5">
        <v>0</v>
      </c>
      <c r="D652" s="5">
        <v>0</v>
      </c>
      <c r="E652" s="5">
        <v>1619.09</v>
      </c>
      <c r="F652" s="5">
        <v>1619.09</v>
      </c>
      <c r="G652" s="5">
        <v>0</v>
      </c>
      <c r="H652" s="5">
        <v>0</v>
      </c>
    </row>
    <row r="653" spans="1:8" x14ac:dyDescent="0.25">
      <c r="A653" s="7" t="str">
        <f t="shared" si="10"/>
        <v>234</v>
      </c>
      <c r="B653" s="4" t="s">
        <v>674</v>
      </c>
      <c r="C653" s="5">
        <v>0</v>
      </c>
      <c r="D653" s="5">
        <v>0</v>
      </c>
      <c r="E653" s="5">
        <v>330</v>
      </c>
      <c r="F653" s="5">
        <v>330</v>
      </c>
      <c r="G653" s="5">
        <v>0</v>
      </c>
      <c r="H653" s="5">
        <v>0</v>
      </c>
    </row>
    <row r="654" spans="1:8" x14ac:dyDescent="0.25">
      <c r="A654" s="7" t="str">
        <f t="shared" si="10"/>
        <v>234</v>
      </c>
      <c r="B654" s="4" t="s">
        <v>675</v>
      </c>
      <c r="C654" s="5">
        <v>0</v>
      </c>
      <c r="D654" s="5">
        <v>0</v>
      </c>
      <c r="E654" s="5">
        <v>940</v>
      </c>
      <c r="F654" s="5">
        <v>940</v>
      </c>
      <c r="G654" s="5">
        <v>0</v>
      </c>
      <c r="H654" s="5">
        <v>0</v>
      </c>
    </row>
    <row r="655" spans="1:8" x14ac:dyDescent="0.25">
      <c r="A655" s="7" t="str">
        <f t="shared" si="10"/>
        <v>234</v>
      </c>
      <c r="B655" s="4" t="s">
        <v>676</v>
      </c>
      <c r="C655" s="5">
        <v>0</v>
      </c>
      <c r="D655" s="5">
        <v>0</v>
      </c>
      <c r="E655" s="5">
        <v>367.09</v>
      </c>
      <c r="F655" s="5">
        <v>367.09</v>
      </c>
      <c r="G655" s="5">
        <v>0</v>
      </c>
      <c r="H655" s="5">
        <v>0</v>
      </c>
    </row>
    <row r="656" spans="1:8" x14ac:dyDescent="0.25">
      <c r="A656" s="7" t="str">
        <f t="shared" si="10"/>
        <v>234</v>
      </c>
      <c r="B656" s="4" t="s">
        <v>677</v>
      </c>
      <c r="C656" s="5">
        <v>0</v>
      </c>
      <c r="D656" s="5">
        <v>0</v>
      </c>
      <c r="E656" s="5">
        <v>367.09</v>
      </c>
      <c r="F656" s="5">
        <v>367.09</v>
      </c>
      <c r="G656" s="5">
        <v>0</v>
      </c>
      <c r="H656" s="5">
        <v>0</v>
      </c>
    </row>
    <row r="657" spans="1:8" x14ac:dyDescent="0.25">
      <c r="A657" s="7" t="str">
        <f t="shared" si="10"/>
        <v>234</v>
      </c>
      <c r="B657" s="4" t="s">
        <v>678</v>
      </c>
      <c r="C657" s="5">
        <v>0</v>
      </c>
      <c r="D657" s="5">
        <v>0</v>
      </c>
      <c r="E657" s="5">
        <v>857.3</v>
      </c>
      <c r="F657" s="5">
        <v>857.3</v>
      </c>
      <c r="G657" s="5">
        <v>0</v>
      </c>
      <c r="H657" s="5">
        <v>0</v>
      </c>
    </row>
    <row r="658" spans="1:8" x14ac:dyDescent="0.25">
      <c r="A658" s="7" t="str">
        <f t="shared" si="10"/>
        <v>234</v>
      </c>
      <c r="B658" s="4" t="s">
        <v>679</v>
      </c>
      <c r="C658" s="5">
        <v>0</v>
      </c>
      <c r="D658" s="5">
        <v>0</v>
      </c>
      <c r="E658" s="5">
        <v>500</v>
      </c>
      <c r="F658" s="5">
        <v>500</v>
      </c>
      <c r="G658" s="5">
        <v>0</v>
      </c>
      <c r="H658" s="5">
        <v>0</v>
      </c>
    </row>
    <row r="659" spans="1:8" x14ac:dyDescent="0.25">
      <c r="A659" s="7" t="str">
        <f t="shared" si="10"/>
        <v>234</v>
      </c>
      <c r="B659" s="4" t="s">
        <v>680</v>
      </c>
      <c r="C659" s="5">
        <v>0</v>
      </c>
      <c r="D659" s="5">
        <v>0</v>
      </c>
      <c r="E659" s="5">
        <v>330</v>
      </c>
      <c r="F659" s="5">
        <v>330</v>
      </c>
      <c r="G659" s="5">
        <v>0</v>
      </c>
      <c r="H659" s="5">
        <v>0</v>
      </c>
    </row>
    <row r="660" spans="1:8" x14ac:dyDescent="0.25">
      <c r="A660" s="7" t="str">
        <f t="shared" si="10"/>
        <v>234</v>
      </c>
      <c r="B660" s="4" t="s">
        <v>681</v>
      </c>
      <c r="C660" s="5">
        <v>0</v>
      </c>
      <c r="D660" s="5">
        <v>0</v>
      </c>
      <c r="E660" s="5">
        <v>940</v>
      </c>
      <c r="F660" s="5">
        <v>940</v>
      </c>
      <c r="G660" s="5">
        <v>0</v>
      </c>
      <c r="H660" s="5">
        <v>0</v>
      </c>
    </row>
    <row r="661" spans="1:8" x14ac:dyDescent="0.25">
      <c r="A661" s="7" t="str">
        <f t="shared" si="10"/>
        <v>234</v>
      </c>
      <c r="B661" s="4" t="s">
        <v>682</v>
      </c>
      <c r="C661" s="5">
        <v>0</v>
      </c>
      <c r="D661" s="5">
        <v>0</v>
      </c>
      <c r="E661" s="5">
        <v>330</v>
      </c>
      <c r="F661" s="5">
        <v>330</v>
      </c>
      <c r="G661" s="5">
        <v>0</v>
      </c>
      <c r="H661" s="5">
        <v>0</v>
      </c>
    </row>
    <row r="662" spans="1:8" x14ac:dyDescent="0.25">
      <c r="A662" s="7" t="str">
        <f t="shared" si="10"/>
        <v>234</v>
      </c>
      <c r="B662" s="4" t="s">
        <v>683</v>
      </c>
      <c r="C662" s="5">
        <v>0</v>
      </c>
      <c r="D662" s="5">
        <v>0</v>
      </c>
      <c r="E662" s="5">
        <v>1687.09</v>
      </c>
      <c r="F662" s="5">
        <v>1687.09</v>
      </c>
      <c r="G662" s="5">
        <v>0</v>
      </c>
      <c r="H662" s="5">
        <v>0</v>
      </c>
    </row>
    <row r="663" spans="1:8" x14ac:dyDescent="0.25">
      <c r="A663" s="7" t="str">
        <f t="shared" si="10"/>
        <v>234</v>
      </c>
      <c r="B663" s="4" t="s">
        <v>684</v>
      </c>
      <c r="C663" s="5">
        <v>0</v>
      </c>
      <c r="D663" s="5">
        <v>0</v>
      </c>
      <c r="E663" s="5">
        <v>2139.09</v>
      </c>
      <c r="F663" s="5">
        <v>2139.09</v>
      </c>
      <c r="G663" s="5">
        <v>0</v>
      </c>
      <c r="H663" s="5">
        <v>0</v>
      </c>
    </row>
    <row r="664" spans="1:8" x14ac:dyDescent="0.25">
      <c r="A664" s="7" t="str">
        <f t="shared" si="10"/>
        <v>234</v>
      </c>
      <c r="B664" s="4" t="s">
        <v>685</v>
      </c>
      <c r="C664" s="5">
        <v>0</v>
      </c>
      <c r="D664" s="5">
        <v>0</v>
      </c>
      <c r="E664" s="5">
        <v>1046.3</v>
      </c>
      <c r="F664" s="5">
        <v>1046.3</v>
      </c>
      <c r="G664" s="5">
        <v>0</v>
      </c>
      <c r="H664" s="5">
        <v>0</v>
      </c>
    </row>
    <row r="665" spans="1:8" x14ac:dyDescent="0.25">
      <c r="A665" s="7" t="str">
        <f t="shared" si="10"/>
        <v>234</v>
      </c>
      <c r="B665" s="4" t="s">
        <v>686</v>
      </c>
      <c r="C665" s="5">
        <v>0</v>
      </c>
      <c r="D665" s="5">
        <v>0</v>
      </c>
      <c r="E665" s="5">
        <v>1697.13</v>
      </c>
      <c r="F665" s="5">
        <v>1697.13</v>
      </c>
      <c r="G665" s="5">
        <v>0</v>
      </c>
      <c r="H665" s="5">
        <v>0</v>
      </c>
    </row>
    <row r="666" spans="1:8" x14ac:dyDescent="0.25">
      <c r="A666" s="7" t="str">
        <f t="shared" si="10"/>
        <v>234</v>
      </c>
      <c r="B666" s="4" t="s">
        <v>687</v>
      </c>
      <c r="C666" s="5">
        <v>0</v>
      </c>
      <c r="D666" s="5">
        <v>0</v>
      </c>
      <c r="E666" s="5">
        <v>1020</v>
      </c>
      <c r="F666" s="5">
        <v>1020</v>
      </c>
      <c r="G666" s="5">
        <v>0</v>
      </c>
      <c r="H666" s="5">
        <v>0</v>
      </c>
    </row>
    <row r="667" spans="1:8" x14ac:dyDescent="0.25">
      <c r="A667" s="7" t="str">
        <f t="shared" si="10"/>
        <v>234</v>
      </c>
      <c r="B667" s="4" t="s">
        <v>688</v>
      </c>
      <c r="C667" s="5">
        <v>0</v>
      </c>
      <c r="D667" s="5">
        <v>0</v>
      </c>
      <c r="E667" s="5">
        <v>800</v>
      </c>
      <c r="F667" s="5">
        <v>800</v>
      </c>
      <c r="G667" s="5">
        <v>0</v>
      </c>
      <c r="H667" s="5">
        <v>0</v>
      </c>
    </row>
    <row r="668" spans="1:8" x14ac:dyDescent="0.25">
      <c r="A668" s="7" t="str">
        <f t="shared" si="10"/>
        <v>234</v>
      </c>
      <c r="B668" s="4" t="s">
        <v>689</v>
      </c>
      <c r="C668" s="5">
        <v>0</v>
      </c>
      <c r="D668" s="5">
        <v>0</v>
      </c>
      <c r="E668" s="5">
        <v>795</v>
      </c>
      <c r="F668" s="5">
        <v>795</v>
      </c>
      <c r="G668" s="5">
        <v>0</v>
      </c>
      <c r="H668" s="5">
        <v>0</v>
      </c>
    </row>
    <row r="669" spans="1:8" x14ac:dyDescent="0.25">
      <c r="A669" s="7" t="str">
        <f t="shared" si="10"/>
        <v>234</v>
      </c>
      <c r="B669" s="4" t="s">
        <v>690</v>
      </c>
      <c r="C669" s="5">
        <v>0</v>
      </c>
      <c r="D669" s="5">
        <v>0</v>
      </c>
      <c r="E669" s="5">
        <v>720</v>
      </c>
      <c r="F669" s="5">
        <v>720</v>
      </c>
      <c r="G669" s="5">
        <v>0</v>
      </c>
      <c r="H669" s="5">
        <v>0</v>
      </c>
    </row>
    <row r="670" spans="1:8" x14ac:dyDescent="0.25">
      <c r="A670" s="7" t="str">
        <f t="shared" si="10"/>
        <v>234</v>
      </c>
      <c r="B670" s="4" t="s">
        <v>691</v>
      </c>
      <c r="C670" s="5">
        <v>0</v>
      </c>
      <c r="D670" s="5">
        <v>0</v>
      </c>
      <c r="E670" s="5">
        <v>867.09</v>
      </c>
      <c r="F670" s="5">
        <v>867.09</v>
      </c>
      <c r="G670" s="5">
        <v>0</v>
      </c>
      <c r="H670" s="5">
        <v>0</v>
      </c>
    </row>
    <row r="671" spans="1:8" x14ac:dyDescent="0.25">
      <c r="A671" s="7" t="str">
        <f t="shared" si="10"/>
        <v>234</v>
      </c>
      <c r="B671" s="4" t="s">
        <v>692</v>
      </c>
      <c r="C671" s="5">
        <v>0</v>
      </c>
      <c r="D671" s="5">
        <v>0</v>
      </c>
      <c r="E671" s="5">
        <v>720</v>
      </c>
      <c r="F671" s="5">
        <v>720</v>
      </c>
      <c r="G671" s="5">
        <v>0</v>
      </c>
      <c r="H671" s="5">
        <v>0</v>
      </c>
    </row>
    <row r="672" spans="1:8" x14ac:dyDescent="0.25">
      <c r="A672" s="7" t="str">
        <f t="shared" si="10"/>
        <v>234</v>
      </c>
      <c r="B672" s="4" t="s">
        <v>693</v>
      </c>
      <c r="C672" s="5">
        <v>0</v>
      </c>
      <c r="D672" s="5">
        <v>0</v>
      </c>
      <c r="E672" s="5">
        <v>867.09</v>
      </c>
      <c r="F672" s="5">
        <v>867.09</v>
      </c>
      <c r="G672" s="5">
        <v>0</v>
      </c>
      <c r="H672" s="5">
        <v>0</v>
      </c>
    </row>
    <row r="673" spans="1:8" x14ac:dyDescent="0.25">
      <c r="A673" s="7" t="str">
        <f t="shared" si="10"/>
        <v>234</v>
      </c>
      <c r="B673" s="4" t="s">
        <v>694</v>
      </c>
      <c r="C673" s="5">
        <v>0</v>
      </c>
      <c r="D673" s="5">
        <v>0</v>
      </c>
      <c r="E673" s="5">
        <v>739.09</v>
      </c>
      <c r="F673" s="5">
        <v>739.09</v>
      </c>
      <c r="G673" s="5">
        <v>0</v>
      </c>
      <c r="H673" s="5">
        <v>0</v>
      </c>
    </row>
    <row r="674" spans="1:8" x14ac:dyDescent="0.25">
      <c r="A674" s="7" t="str">
        <f t="shared" si="10"/>
        <v>234</v>
      </c>
      <c r="B674" s="4" t="s">
        <v>695</v>
      </c>
      <c r="C674" s="5">
        <v>0</v>
      </c>
      <c r="D674" s="5">
        <v>0</v>
      </c>
      <c r="E674" s="5">
        <v>1995.09</v>
      </c>
      <c r="F674" s="5">
        <v>1995.09</v>
      </c>
      <c r="G674" s="5">
        <v>0</v>
      </c>
      <c r="H674" s="5">
        <v>0</v>
      </c>
    </row>
    <row r="675" spans="1:8" x14ac:dyDescent="0.25">
      <c r="A675" s="7" t="str">
        <f t="shared" si="10"/>
        <v>234</v>
      </c>
      <c r="B675" s="4" t="s">
        <v>696</v>
      </c>
      <c r="C675" s="5">
        <v>0</v>
      </c>
      <c r="D675" s="5">
        <v>0</v>
      </c>
      <c r="E675" s="5">
        <v>440</v>
      </c>
      <c r="F675" s="5">
        <v>440</v>
      </c>
      <c r="G675" s="5">
        <v>0</v>
      </c>
      <c r="H675" s="5">
        <v>0</v>
      </c>
    </row>
    <row r="676" spans="1:8" x14ac:dyDescent="0.25">
      <c r="A676" s="7" t="str">
        <f t="shared" si="10"/>
        <v>234</v>
      </c>
      <c r="B676" s="4" t="s">
        <v>697</v>
      </c>
      <c r="C676" s="5">
        <v>0</v>
      </c>
      <c r="D676" s="5">
        <v>0</v>
      </c>
      <c r="E676" s="5">
        <v>1066.92</v>
      </c>
      <c r="F676" s="5">
        <v>1066.92</v>
      </c>
      <c r="G676" s="5">
        <v>0</v>
      </c>
      <c r="H676" s="5">
        <v>0</v>
      </c>
    </row>
    <row r="677" spans="1:8" x14ac:dyDescent="0.25">
      <c r="A677" s="7" t="str">
        <f t="shared" si="10"/>
        <v>234</v>
      </c>
      <c r="B677" s="4" t="s">
        <v>698</v>
      </c>
      <c r="C677" s="5">
        <v>0</v>
      </c>
      <c r="D677" s="5">
        <v>0</v>
      </c>
      <c r="E677" s="5">
        <v>330</v>
      </c>
      <c r="F677" s="5">
        <v>330</v>
      </c>
      <c r="G677" s="5">
        <v>0</v>
      </c>
      <c r="H677" s="5">
        <v>0</v>
      </c>
    </row>
    <row r="678" spans="1:8" x14ac:dyDescent="0.25">
      <c r="A678" s="7" t="str">
        <f t="shared" si="10"/>
        <v>234</v>
      </c>
      <c r="B678" s="4" t="s">
        <v>699</v>
      </c>
      <c r="C678" s="5">
        <v>0</v>
      </c>
      <c r="D678" s="5">
        <v>0</v>
      </c>
      <c r="E678" s="5">
        <v>1066.92</v>
      </c>
      <c r="F678" s="5">
        <v>1066.92</v>
      </c>
      <c r="G678" s="5">
        <v>0</v>
      </c>
      <c r="H678" s="5">
        <v>0</v>
      </c>
    </row>
    <row r="679" spans="1:8" x14ac:dyDescent="0.25">
      <c r="A679" s="7" t="str">
        <f t="shared" si="10"/>
        <v>234</v>
      </c>
      <c r="B679" s="4" t="s">
        <v>700</v>
      </c>
      <c r="C679" s="5">
        <v>0</v>
      </c>
      <c r="D679" s="5">
        <v>0</v>
      </c>
      <c r="E679" s="5">
        <v>1619.09</v>
      </c>
      <c r="F679" s="5">
        <v>1619.09</v>
      </c>
      <c r="G679" s="5">
        <v>0</v>
      </c>
      <c r="H679" s="5">
        <v>0</v>
      </c>
    </row>
    <row r="680" spans="1:8" x14ac:dyDescent="0.25">
      <c r="A680" s="7" t="str">
        <f t="shared" si="10"/>
        <v>234</v>
      </c>
      <c r="B680" s="4" t="s">
        <v>701</v>
      </c>
      <c r="C680" s="5">
        <v>0</v>
      </c>
      <c r="D680" s="5">
        <v>0</v>
      </c>
      <c r="E680" s="5">
        <v>500</v>
      </c>
      <c r="F680" s="5">
        <v>500</v>
      </c>
      <c r="G680" s="5">
        <v>0</v>
      </c>
      <c r="H680" s="5">
        <v>0</v>
      </c>
    </row>
    <row r="681" spans="1:8" x14ac:dyDescent="0.25">
      <c r="A681" s="7" t="str">
        <f t="shared" si="10"/>
        <v>234</v>
      </c>
      <c r="B681" s="4" t="s">
        <v>702</v>
      </c>
      <c r="C681" s="5">
        <v>0</v>
      </c>
      <c r="D681" s="5">
        <v>0</v>
      </c>
      <c r="E681" s="5">
        <v>584.09</v>
      </c>
      <c r="F681" s="5">
        <v>584.09</v>
      </c>
      <c r="G681" s="5">
        <v>0</v>
      </c>
      <c r="H681" s="5">
        <v>0</v>
      </c>
    </row>
    <row r="682" spans="1:8" x14ac:dyDescent="0.25">
      <c r="A682" s="7" t="str">
        <f t="shared" si="10"/>
        <v>234</v>
      </c>
      <c r="B682" s="4" t="s">
        <v>703</v>
      </c>
      <c r="C682" s="5">
        <v>0</v>
      </c>
      <c r="D682" s="5">
        <v>0</v>
      </c>
      <c r="E682" s="5">
        <v>577.83000000000004</v>
      </c>
      <c r="F682" s="5">
        <v>577.83000000000004</v>
      </c>
      <c r="G682" s="5">
        <v>0</v>
      </c>
      <c r="H682" s="5">
        <v>0</v>
      </c>
    </row>
    <row r="683" spans="1:8" x14ac:dyDescent="0.25">
      <c r="A683" s="7" t="str">
        <f t="shared" si="10"/>
        <v>234</v>
      </c>
      <c r="B683" s="4" t="s">
        <v>704</v>
      </c>
      <c r="C683" s="5">
        <v>0</v>
      </c>
      <c r="D683" s="5">
        <v>0</v>
      </c>
      <c r="E683" s="5">
        <v>330</v>
      </c>
      <c r="F683" s="5">
        <v>330</v>
      </c>
      <c r="G683" s="5">
        <v>0</v>
      </c>
      <c r="H683" s="5">
        <v>0</v>
      </c>
    </row>
    <row r="684" spans="1:8" x14ac:dyDescent="0.25">
      <c r="A684" s="7" t="str">
        <f t="shared" si="10"/>
        <v>234</v>
      </c>
      <c r="B684" s="4" t="s">
        <v>705</v>
      </c>
      <c r="C684" s="5">
        <v>0</v>
      </c>
      <c r="D684" s="5">
        <v>0</v>
      </c>
      <c r="E684" s="5">
        <v>500</v>
      </c>
      <c r="F684" s="5">
        <v>500</v>
      </c>
      <c r="G684" s="5">
        <v>0</v>
      </c>
      <c r="H684" s="5">
        <v>0</v>
      </c>
    </row>
    <row r="685" spans="1:8" x14ac:dyDescent="0.25">
      <c r="A685" s="7" t="str">
        <f t="shared" si="10"/>
        <v>234</v>
      </c>
      <c r="B685" s="4" t="s">
        <v>706</v>
      </c>
      <c r="C685" s="5">
        <v>0</v>
      </c>
      <c r="D685" s="5">
        <v>0</v>
      </c>
      <c r="E685" s="5">
        <v>550</v>
      </c>
      <c r="F685" s="5">
        <v>550</v>
      </c>
      <c r="G685" s="5">
        <v>0</v>
      </c>
      <c r="H685" s="5">
        <v>0</v>
      </c>
    </row>
    <row r="686" spans="1:8" x14ac:dyDescent="0.25">
      <c r="A686" s="7" t="str">
        <f t="shared" si="10"/>
        <v>234</v>
      </c>
      <c r="B686" s="4" t="s">
        <v>707</v>
      </c>
      <c r="C686" s="5">
        <v>0</v>
      </c>
      <c r="D686" s="5">
        <v>0</v>
      </c>
      <c r="E686" s="5">
        <v>826.3</v>
      </c>
      <c r="F686" s="5">
        <v>826.3</v>
      </c>
      <c r="G686" s="5">
        <v>0</v>
      </c>
      <c r="H686" s="5">
        <v>0</v>
      </c>
    </row>
    <row r="687" spans="1:8" x14ac:dyDescent="0.25">
      <c r="A687" s="7" t="str">
        <f t="shared" si="10"/>
        <v>234</v>
      </c>
      <c r="B687" s="4" t="s">
        <v>708</v>
      </c>
      <c r="C687" s="5">
        <v>0</v>
      </c>
      <c r="D687" s="5">
        <v>0</v>
      </c>
      <c r="E687" s="5">
        <v>500</v>
      </c>
      <c r="F687" s="5">
        <v>500</v>
      </c>
      <c r="G687" s="5">
        <v>0</v>
      </c>
      <c r="H687" s="5">
        <v>0</v>
      </c>
    </row>
    <row r="688" spans="1:8" x14ac:dyDescent="0.25">
      <c r="A688" s="7" t="str">
        <f t="shared" si="10"/>
        <v>234</v>
      </c>
      <c r="B688" s="4" t="s">
        <v>709</v>
      </c>
      <c r="C688" s="5">
        <v>0</v>
      </c>
      <c r="D688" s="5">
        <v>0</v>
      </c>
      <c r="E688" s="5">
        <v>1172</v>
      </c>
      <c r="F688" s="5">
        <v>1172</v>
      </c>
      <c r="G688" s="5">
        <v>0</v>
      </c>
      <c r="H688" s="5">
        <v>0</v>
      </c>
    </row>
    <row r="689" spans="1:8" x14ac:dyDescent="0.25">
      <c r="A689" s="7" t="str">
        <f t="shared" si="10"/>
        <v>234</v>
      </c>
      <c r="B689" s="4" t="s">
        <v>710</v>
      </c>
      <c r="C689" s="5">
        <v>0</v>
      </c>
      <c r="D689" s="5">
        <v>0</v>
      </c>
      <c r="E689" s="5">
        <v>522.09</v>
      </c>
      <c r="F689" s="5">
        <v>522.09</v>
      </c>
      <c r="G689" s="5">
        <v>0</v>
      </c>
      <c r="H689" s="5">
        <v>0</v>
      </c>
    </row>
    <row r="690" spans="1:8" x14ac:dyDescent="0.25">
      <c r="A690" s="7" t="str">
        <f t="shared" si="10"/>
        <v>234</v>
      </c>
      <c r="B690" s="4" t="s">
        <v>711</v>
      </c>
      <c r="C690" s="5">
        <v>0</v>
      </c>
      <c r="D690" s="5">
        <v>0</v>
      </c>
      <c r="E690" s="5">
        <v>606.29999999999995</v>
      </c>
      <c r="F690" s="5">
        <v>606.29999999999995</v>
      </c>
      <c r="G690" s="5">
        <v>0</v>
      </c>
      <c r="H690" s="5">
        <v>0</v>
      </c>
    </row>
    <row r="691" spans="1:8" x14ac:dyDescent="0.25">
      <c r="A691" s="7" t="str">
        <f t="shared" si="10"/>
        <v>234</v>
      </c>
      <c r="B691" s="4" t="s">
        <v>712</v>
      </c>
      <c r="C691" s="5">
        <v>0</v>
      </c>
      <c r="D691" s="5">
        <v>0</v>
      </c>
      <c r="E691" s="5">
        <v>1719.83</v>
      </c>
      <c r="F691" s="5">
        <v>1719.83</v>
      </c>
      <c r="G691" s="5">
        <v>0</v>
      </c>
      <c r="H691" s="5">
        <v>0</v>
      </c>
    </row>
    <row r="692" spans="1:8" x14ac:dyDescent="0.25">
      <c r="A692" s="7" t="str">
        <f t="shared" si="10"/>
        <v>234</v>
      </c>
      <c r="B692" s="4" t="s">
        <v>713</v>
      </c>
      <c r="C692" s="5">
        <v>0</v>
      </c>
      <c r="D692" s="5">
        <v>0</v>
      </c>
      <c r="E692" s="5">
        <v>667.09</v>
      </c>
      <c r="F692" s="5">
        <v>667.09</v>
      </c>
      <c r="G692" s="5">
        <v>0</v>
      </c>
      <c r="H692" s="5">
        <v>0</v>
      </c>
    </row>
    <row r="693" spans="1:8" x14ac:dyDescent="0.25">
      <c r="A693" s="7" t="str">
        <f t="shared" si="10"/>
        <v>234</v>
      </c>
      <c r="B693" s="4" t="s">
        <v>714</v>
      </c>
      <c r="C693" s="5">
        <v>0</v>
      </c>
      <c r="D693" s="5">
        <v>0</v>
      </c>
      <c r="E693" s="5">
        <v>926.13</v>
      </c>
      <c r="F693" s="5">
        <v>926.13</v>
      </c>
      <c r="G693" s="5">
        <v>0</v>
      </c>
      <c r="H693" s="5">
        <v>0</v>
      </c>
    </row>
    <row r="694" spans="1:8" x14ac:dyDescent="0.25">
      <c r="A694" s="7" t="str">
        <f t="shared" si="10"/>
        <v>234</v>
      </c>
      <c r="B694" s="4" t="s">
        <v>715</v>
      </c>
      <c r="C694" s="5">
        <v>0</v>
      </c>
      <c r="D694" s="5">
        <v>0</v>
      </c>
      <c r="E694" s="5">
        <v>1380</v>
      </c>
      <c r="F694" s="5">
        <v>1380</v>
      </c>
      <c r="G694" s="5">
        <v>0</v>
      </c>
      <c r="H694" s="5">
        <v>0</v>
      </c>
    </row>
    <row r="695" spans="1:8" x14ac:dyDescent="0.25">
      <c r="A695" s="7" t="str">
        <f t="shared" si="10"/>
        <v>234</v>
      </c>
      <c r="B695" s="4" t="s">
        <v>716</v>
      </c>
      <c r="C695" s="5">
        <v>0</v>
      </c>
      <c r="D695" s="5">
        <v>0</v>
      </c>
      <c r="E695" s="5">
        <v>624</v>
      </c>
      <c r="F695" s="5">
        <v>624</v>
      </c>
      <c r="G695" s="5">
        <v>0</v>
      </c>
      <c r="H695" s="5">
        <v>0</v>
      </c>
    </row>
    <row r="696" spans="1:8" x14ac:dyDescent="0.25">
      <c r="A696" s="7" t="str">
        <f t="shared" si="10"/>
        <v>234</v>
      </c>
      <c r="B696" s="4" t="s">
        <v>717</v>
      </c>
      <c r="C696" s="5">
        <v>0</v>
      </c>
      <c r="D696" s="5">
        <v>0</v>
      </c>
      <c r="E696" s="5">
        <v>500</v>
      </c>
      <c r="F696" s="5">
        <v>500</v>
      </c>
      <c r="G696" s="5">
        <v>0</v>
      </c>
      <c r="H696" s="5">
        <v>0</v>
      </c>
    </row>
    <row r="697" spans="1:8" x14ac:dyDescent="0.25">
      <c r="A697" s="7" t="str">
        <f t="shared" si="10"/>
        <v>234</v>
      </c>
      <c r="B697" s="4" t="s">
        <v>718</v>
      </c>
      <c r="C697" s="5">
        <v>0</v>
      </c>
      <c r="D697" s="5">
        <v>0</v>
      </c>
      <c r="E697" s="5">
        <v>440</v>
      </c>
      <c r="F697" s="5">
        <v>440</v>
      </c>
      <c r="G697" s="5">
        <v>0</v>
      </c>
      <c r="H697" s="5">
        <v>0</v>
      </c>
    </row>
    <row r="698" spans="1:8" x14ac:dyDescent="0.25">
      <c r="A698" s="7" t="str">
        <f t="shared" si="10"/>
        <v>234</v>
      </c>
      <c r="B698" s="4" t="s">
        <v>719</v>
      </c>
      <c r="C698" s="5">
        <v>0</v>
      </c>
      <c r="D698" s="5">
        <v>0</v>
      </c>
      <c r="E698" s="5">
        <v>500</v>
      </c>
      <c r="F698" s="5">
        <v>500</v>
      </c>
      <c r="G698" s="5">
        <v>0</v>
      </c>
      <c r="H698" s="5">
        <v>0</v>
      </c>
    </row>
    <row r="699" spans="1:8" x14ac:dyDescent="0.25">
      <c r="A699" s="7" t="str">
        <f t="shared" si="10"/>
        <v>234</v>
      </c>
      <c r="B699" s="4" t="s">
        <v>720</v>
      </c>
      <c r="C699" s="5">
        <v>0</v>
      </c>
      <c r="D699" s="5">
        <v>0</v>
      </c>
      <c r="E699" s="5">
        <v>606.29999999999995</v>
      </c>
      <c r="F699" s="5">
        <v>606.29999999999995</v>
      </c>
      <c r="G699" s="5">
        <v>0</v>
      </c>
      <c r="H699" s="5">
        <v>0</v>
      </c>
    </row>
    <row r="700" spans="1:8" x14ac:dyDescent="0.25">
      <c r="A700" s="7" t="str">
        <f t="shared" si="10"/>
        <v>234</v>
      </c>
      <c r="B700" s="4" t="s">
        <v>721</v>
      </c>
      <c r="C700" s="5">
        <v>0</v>
      </c>
      <c r="D700" s="5">
        <v>0</v>
      </c>
      <c r="E700" s="5">
        <v>500</v>
      </c>
      <c r="F700" s="5">
        <v>500</v>
      </c>
      <c r="G700" s="5">
        <v>0</v>
      </c>
      <c r="H700" s="5">
        <v>0</v>
      </c>
    </row>
    <row r="701" spans="1:8" x14ac:dyDescent="0.25">
      <c r="A701" s="7" t="str">
        <f t="shared" si="10"/>
        <v>234</v>
      </c>
      <c r="B701" s="4" t="s">
        <v>722</v>
      </c>
      <c r="C701" s="5">
        <v>0</v>
      </c>
      <c r="D701" s="5">
        <v>0</v>
      </c>
      <c r="E701" s="5">
        <v>500</v>
      </c>
      <c r="F701" s="5">
        <v>500</v>
      </c>
      <c r="G701" s="5">
        <v>0</v>
      </c>
      <c r="H701" s="5">
        <v>0</v>
      </c>
    </row>
    <row r="702" spans="1:8" x14ac:dyDescent="0.25">
      <c r="A702" s="7" t="str">
        <f t="shared" si="10"/>
        <v>234</v>
      </c>
      <c r="B702" s="4" t="s">
        <v>723</v>
      </c>
      <c r="C702" s="5">
        <v>0</v>
      </c>
      <c r="D702" s="5">
        <v>0</v>
      </c>
      <c r="E702" s="5">
        <v>500</v>
      </c>
      <c r="F702" s="5">
        <v>500</v>
      </c>
      <c r="G702" s="5">
        <v>0</v>
      </c>
      <c r="H702" s="5">
        <v>0</v>
      </c>
    </row>
    <row r="703" spans="1:8" x14ac:dyDescent="0.25">
      <c r="A703" s="7" t="str">
        <f t="shared" si="10"/>
        <v>234</v>
      </c>
      <c r="B703" s="4" t="s">
        <v>724</v>
      </c>
      <c r="C703" s="5">
        <v>0</v>
      </c>
      <c r="D703" s="5">
        <v>0</v>
      </c>
      <c r="E703" s="5">
        <v>606.29999999999995</v>
      </c>
      <c r="F703" s="5">
        <v>606.29999999999995</v>
      </c>
      <c r="G703" s="5">
        <v>0</v>
      </c>
      <c r="H703" s="5">
        <v>0</v>
      </c>
    </row>
    <row r="704" spans="1:8" x14ac:dyDescent="0.25">
      <c r="A704" s="7" t="str">
        <f t="shared" si="10"/>
        <v>234</v>
      </c>
      <c r="B704" s="4" t="s">
        <v>725</v>
      </c>
      <c r="C704" s="5">
        <v>0</v>
      </c>
      <c r="D704" s="5">
        <v>0</v>
      </c>
      <c r="E704" s="5">
        <v>751</v>
      </c>
      <c r="F704" s="5">
        <v>751</v>
      </c>
      <c r="G704" s="5">
        <v>0</v>
      </c>
      <c r="H704" s="5">
        <v>0</v>
      </c>
    </row>
    <row r="705" spans="1:8" x14ac:dyDescent="0.25">
      <c r="A705" s="7" t="str">
        <f t="shared" si="10"/>
        <v>234</v>
      </c>
      <c r="B705" s="4" t="s">
        <v>726</v>
      </c>
      <c r="C705" s="5">
        <v>0</v>
      </c>
      <c r="D705" s="5">
        <v>0</v>
      </c>
      <c r="E705" s="5">
        <v>330</v>
      </c>
      <c r="F705" s="5">
        <v>330</v>
      </c>
      <c r="G705" s="5">
        <v>0</v>
      </c>
      <c r="H705" s="5">
        <v>0</v>
      </c>
    </row>
    <row r="706" spans="1:8" x14ac:dyDescent="0.25">
      <c r="A706" s="7" t="str">
        <f t="shared" si="10"/>
        <v>234</v>
      </c>
      <c r="B706" s="4" t="s">
        <v>727</v>
      </c>
      <c r="C706" s="5">
        <v>0</v>
      </c>
      <c r="D706" s="5">
        <v>0</v>
      </c>
      <c r="E706" s="5">
        <v>826.3</v>
      </c>
      <c r="F706" s="5">
        <v>826.3</v>
      </c>
      <c r="G706" s="5">
        <v>0</v>
      </c>
      <c r="H706" s="5">
        <v>0</v>
      </c>
    </row>
    <row r="707" spans="1:8" x14ac:dyDescent="0.25">
      <c r="A707" s="7" t="str">
        <f t="shared" ref="A707:A770" si="11">LEFT(B707,3)</f>
        <v>234</v>
      </c>
      <c r="B707" s="4" t="s">
        <v>728</v>
      </c>
      <c r="C707" s="5">
        <v>0</v>
      </c>
      <c r="D707" s="5">
        <v>0</v>
      </c>
      <c r="E707" s="5">
        <v>857.3</v>
      </c>
      <c r="F707" s="5">
        <v>857.3</v>
      </c>
      <c r="G707" s="5">
        <v>0</v>
      </c>
      <c r="H707" s="5">
        <v>0</v>
      </c>
    </row>
    <row r="708" spans="1:8" x14ac:dyDescent="0.25">
      <c r="A708" s="7" t="str">
        <f t="shared" si="11"/>
        <v>234</v>
      </c>
      <c r="B708" s="4" t="s">
        <v>729</v>
      </c>
      <c r="C708" s="5">
        <v>0</v>
      </c>
      <c r="D708" s="5">
        <v>0</v>
      </c>
      <c r="E708" s="5">
        <v>660</v>
      </c>
      <c r="F708" s="5">
        <v>660</v>
      </c>
      <c r="G708" s="5">
        <v>0</v>
      </c>
      <c r="H708" s="5">
        <v>0</v>
      </c>
    </row>
    <row r="709" spans="1:8" x14ac:dyDescent="0.25">
      <c r="A709" s="7" t="str">
        <f t="shared" si="11"/>
        <v>234</v>
      </c>
      <c r="B709" s="4" t="s">
        <v>730</v>
      </c>
      <c r="C709" s="5">
        <v>0</v>
      </c>
      <c r="D709" s="5">
        <v>0</v>
      </c>
      <c r="E709" s="5">
        <v>60</v>
      </c>
      <c r="F709" s="5">
        <v>60</v>
      </c>
      <c r="G709" s="5">
        <v>0</v>
      </c>
      <c r="H709" s="5">
        <v>0</v>
      </c>
    </row>
    <row r="710" spans="1:8" x14ac:dyDescent="0.25">
      <c r="A710" s="7" t="str">
        <f t="shared" si="11"/>
        <v>240</v>
      </c>
      <c r="B710" s="4" t="s">
        <v>732</v>
      </c>
      <c r="C710" s="5">
        <v>19971.27</v>
      </c>
      <c r="D710" s="5">
        <v>998447.6</v>
      </c>
      <c r="E710" s="5">
        <v>633242.54</v>
      </c>
      <c r="F710" s="5">
        <v>323174.12</v>
      </c>
      <c r="G710" s="5">
        <v>41758.11</v>
      </c>
      <c r="H710" s="5">
        <v>710166.02</v>
      </c>
    </row>
    <row r="711" spans="1:8" x14ac:dyDescent="0.25">
      <c r="A711" s="7" t="str">
        <f t="shared" si="11"/>
        <v>240</v>
      </c>
      <c r="B711" s="4" t="s">
        <v>733</v>
      </c>
      <c r="C711" s="5">
        <v>19325.55</v>
      </c>
      <c r="D711" s="5">
        <v>1068381.3500000001</v>
      </c>
      <c r="E711" s="5">
        <v>527870.61</v>
      </c>
      <c r="F711" s="5">
        <v>260910.16</v>
      </c>
      <c r="G711" s="5">
        <v>65706.87</v>
      </c>
      <c r="H711" s="5">
        <v>847802.22</v>
      </c>
    </row>
    <row r="712" spans="1:8" x14ac:dyDescent="0.25">
      <c r="A712" s="7" t="str">
        <f t="shared" si="11"/>
        <v>240</v>
      </c>
      <c r="B712" s="4" t="s">
        <v>734</v>
      </c>
      <c r="C712" s="5">
        <v>0</v>
      </c>
      <c r="D712" s="5">
        <v>0</v>
      </c>
      <c r="E712" s="5">
        <v>83660.22</v>
      </c>
      <c r="F712" s="5">
        <v>83660.22</v>
      </c>
      <c r="G712" s="5">
        <v>0</v>
      </c>
      <c r="H712" s="5">
        <v>0</v>
      </c>
    </row>
    <row r="713" spans="1:8" x14ac:dyDescent="0.25">
      <c r="A713" s="7" t="str">
        <f t="shared" si="11"/>
        <v>245</v>
      </c>
      <c r="B713" s="4" t="s">
        <v>736</v>
      </c>
      <c r="C713" s="5">
        <v>1307497.8</v>
      </c>
      <c r="D713" s="5">
        <v>0</v>
      </c>
      <c r="E713" s="5">
        <v>1021088.1</v>
      </c>
      <c r="F713" s="5">
        <v>1289781.42</v>
      </c>
      <c r="G713" s="5">
        <v>1038804.48</v>
      </c>
      <c r="H713" s="5">
        <v>0</v>
      </c>
    </row>
    <row r="714" spans="1:8" x14ac:dyDescent="0.25">
      <c r="A714" s="7" t="str">
        <f t="shared" si="11"/>
        <v>245</v>
      </c>
      <c r="B714" s="4" t="s">
        <v>737</v>
      </c>
      <c r="C714" s="5">
        <v>14478.08</v>
      </c>
      <c r="D714" s="5">
        <v>0</v>
      </c>
      <c r="E714" s="5">
        <v>66705.84</v>
      </c>
      <c r="F714" s="5">
        <v>14478.08</v>
      </c>
      <c r="G714" s="5">
        <v>66705.84</v>
      </c>
      <c r="H714" s="5">
        <v>0</v>
      </c>
    </row>
    <row r="715" spans="1:8" x14ac:dyDescent="0.25">
      <c r="A715" s="7" t="str">
        <f t="shared" si="11"/>
        <v>249</v>
      </c>
      <c r="B715" s="4" t="s">
        <v>739</v>
      </c>
      <c r="C715" s="5">
        <v>0</v>
      </c>
      <c r="D715" s="5">
        <v>0</v>
      </c>
      <c r="E715" s="5">
        <v>6851.89</v>
      </c>
      <c r="F715" s="5">
        <v>6851.89</v>
      </c>
      <c r="G715" s="5">
        <v>0</v>
      </c>
      <c r="H715" s="5">
        <v>0</v>
      </c>
    </row>
    <row r="716" spans="1:8" x14ac:dyDescent="0.25">
      <c r="A716" s="7" t="str">
        <f t="shared" si="11"/>
        <v>249</v>
      </c>
      <c r="B716" s="4" t="s">
        <v>740</v>
      </c>
      <c r="C716" s="5">
        <v>5</v>
      </c>
      <c r="D716" s="5">
        <v>0</v>
      </c>
      <c r="E716" s="5">
        <v>185.67</v>
      </c>
      <c r="F716" s="5">
        <v>190.67</v>
      </c>
      <c r="G716" s="5">
        <v>0</v>
      </c>
      <c r="H716" s="5">
        <v>0</v>
      </c>
    </row>
    <row r="717" spans="1:8" x14ac:dyDescent="0.25">
      <c r="A717" s="7" t="str">
        <f t="shared" si="11"/>
        <v>249</v>
      </c>
      <c r="B717" s="4" t="s">
        <v>741</v>
      </c>
      <c r="C717" s="5">
        <v>0</v>
      </c>
      <c r="D717" s="5">
        <v>1375.5</v>
      </c>
      <c r="E717" s="5">
        <v>13455.61</v>
      </c>
      <c r="F717" s="5">
        <v>13334.01</v>
      </c>
      <c r="G717" s="5">
        <v>0</v>
      </c>
      <c r="H717" s="5">
        <v>1253.9000000000001</v>
      </c>
    </row>
    <row r="718" spans="1:8" x14ac:dyDescent="0.25">
      <c r="A718" s="7" t="str">
        <f t="shared" si="11"/>
        <v>249</v>
      </c>
      <c r="B718" s="4" t="s">
        <v>742</v>
      </c>
      <c r="C718" s="5">
        <v>150</v>
      </c>
      <c r="D718" s="5">
        <v>0</v>
      </c>
      <c r="E718" s="5">
        <v>0</v>
      </c>
      <c r="F718" s="5">
        <v>0</v>
      </c>
      <c r="G718" s="5">
        <v>150</v>
      </c>
      <c r="H718" s="5">
        <v>0</v>
      </c>
    </row>
    <row r="719" spans="1:8" x14ac:dyDescent="0.25">
      <c r="A719" s="7" t="str">
        <f t="shared" si="11"/>
        <v>249</v>
      </c>
      <c r="B719" s="4" t="s">
        <v>743</v>
      </c>
      <c r="C719" s="5">
        <v>0</v>
      </c>
      <c r="D719" s="5">
        <v>0</v>
      </c>
      <c r="E719" s="5">
        <v>51390</v>
      </c>
      <c r="F719" s="5">
        <v>56880</v>
      </c>
      <c r="G719" s="5">
        <v>0</v>
      </c>
      <c r="H719" s="5">
        <v>5490</v>
      </c>
    </row>
    <row r="720" spans="1:8" x14ac:dyDescent="0.25">
      <c r="A720" s="7" t="str">
        <f t="shared" si="11"/>
        <v>249</v>
      </c>
      <c r="B720" s="4" t="s">
        <v>744</v>
      </c>
      <c r="C720" s="5">
        <v>0</v>
      </c>
      <c r="D720" s="5">
        <v>0</v>
      </c>
      <c r="E720" s="5">
        <v>637.59</v>
      </c>
      <c r="F720" s="5">
        <v>637.59</v>
      </c>
      <c r="G720" s="5">
        <v>0</v>
      </c>
      <c r="H720" s="5">
        <v>0</v>
      </c>
    </row>
    <row r="721" spans="1:8" x14ac:dyDescent="0.25">
      <c r="A721" s="7" t="str">
        <f t="shared" si="11"/>
        <v>249</v>
      </c>
      <c r="B721" s="4" t="s">
        <v>745</v>
      </c>
      <c r="C721" s="5">
        <v>0</v>
      </c>
      <c r="D721" s="5">
        <v>0.61</v>
      </c>
      <c r="E721" s="5">
        <v>4255.6099999999997</v>
      </c>
      <c r="F721" s="5">
        <v>4255</v>
      </c>
      <c r="G721" s="5">
        <v>0</v>
      </c>
      <c r="H721" s="5">
        <v>0</v>
      </c>
    </row>
    <row r="722" spans="1:8" x14ac:dyDescent="0.25">
      <c r="A722" s="7" t="str">
        <f t="shared" si="11"/>
        <v>249</v>
      </c>
      <c r="B722" s="4" t="s">
        <v>746</v>
      </c>
      <c r="C722" s="5">
        <v>0</v>
      </c>
      <c r="D722" s="5">
        <v>2785.69</v>
      </c>
      <c r="E722" s="5">
        <v>32647.97</v>
      </c>
      <c r="F722" s="5">
        <v>32496</v>
      </c>
      <c r="G722" s="5">
        <v>0</v>
      </c>
      <c r="H722" s="5">
        <v>2633.72</v>
      </c>
    </row>
    <row r="723" spans="1:8" x14ac:dyDescent="0.25">
      <c r="A723" s="7" t="str">
        <f t="shared" si="11"/>
        <v>249</v>
      </c>
      <c r="B723" s="4" t="s">
        <v>747</v>
      </c>
      <c r="C723" s="5">
        <v>0</v>
      </c>
      <c r="D723" s="5">
        <v>0</v>
      </c>
      <c r="E723" s="5">
        <v>34419.17</v>
      </c>
      <c r="F723" s="5">
        <v>34419.17</v>
      </c>
      <c r="G723" s="5">
        <v>0</v>
      </c>
      <c r="H723" s="5">
        <v>0</v>
      </c>
    </row>
    <row r="724" spans="1:8" x14ac:dyDescent="0.25">
      <c r="A724" s="7" t="str">
        <f t="shared" si="11"/>
        <v>249</v>
      </c>
      <c r="B724" s="4" t="s">
        <v>748</v>
      </c>
      <c r="C724" s="5">
        <v>0</v>
      </c>
      <c r="D724" s="5">
        <v>227</v>
      </c>
      <c r="E724" s="5">
        <v>2570</v>
      </c>
      <c r="F724" s="5">
        <v>2343</v>
      </c>
      <c r="G724" s="5">
        <v>0</v>
      </c>
      <c r="H724" s="5">
        <v>0</v>
      </c>
    </row>
    <row r="725" spans="1:8" x14ac:dyDescent="0.25">
      <c r="A725" s="7" t="str">
        <f t="shared" si="11"/>
        <v>249</v>
      </c>
      <c r="B725" s="4" t="s">
        <v>749</v>
      </c>
      <c r="C725" s="5">
        <v>0</v>
      </c>
      <c r="D725" s="5">
        <v>0</v>
      </c>
      <c r="E725" s="5">
        <v>-421.49</v>
      </c>
      <c r="F725" s="5">
        <v>-421.49</v>
      </c>
      <c r="G725" s="5">
        <v>0</v>
      </c>
      <c r="H725" s="5">
        <v>0</v>
      </c>
    </row>
    <row r="726" spans="1:8" x14ac:dyDescent="0.25">
      <c r="A726" s="7" t="str">
        <f t="shared" si="11"/>
        <v>251</v>
      </c>
      <c r="B726" s="4" t="s">
        <v>751</v>
      </c>
      <c r="C726" s="5">
        <v>0</v>
      </c>
      <c r="D726" s="5">
        <v>0</v>
      </c>
      <c r="E726" s="5">
        <v>11922.3</v>
      </c>
      <c r="F726" s="5">
        <v>11922.3</v>
      </c>
      <c r="G726" s="5">
        <v>0</v>
      </c>
      <c r="H726" s="5">
        <v>0</v>
      </c>
    </row>
    <row r="727" spans="1:8" x14ac:dyDescent="0.25">
      <c r="A727" s="7" t="str">
        <f t="shared" si="11"/>
        <v>301</v>
      </c>
      <c r="B727" s="4" t="s">
        <v>753</v>
      </c>
      <c r="C727" s="5">
        <v>0</v>
      </c>
      <c r="D727" s="5">
        <v>22900.78</v>
      </c>
      <c r="E727" s="5">
        <v>4746078.2</v>
      </c>
      <c r="F727" s="5">
        <v>4851672.13</v>
      </c>
      <c r="G727" s="5">
        <v>0</v>
      </c>
      <c r="H727" s="5">
        <v>128494.71</v>
      </c>
    </row>
    <row r="728" spans="1:8" x14ac:dyDescent="0.25">
      <c r="A728" s="7" t="str">
        <f t="shared" si="11"/>
        <v>301</v>
      </c>
      <c r="B728" s="4" t="s">
        <v>754</v>
      </c>
      <c r="C728" s="5">
        <v>3187.14</v>
      </c>
      <c r="D728" s="5">
        <v>0</v>
      </c>
      <c r="E728" s="5">
        <v>157586.43</v>
      </c>
      <c r="F728" s="5">
        <v>160773.57</v>
      </c>
      <c r="G728" s="5">
        <v>0</v>
      </c>
      <c r="H728" s="5">
        <v>0</v>
      </c>
    </row>
    <row r="729" spans="1:8" x14ac:dyDescent="0.25">
      <c r="A729" s="7" t="str">
        <f t="shared" si="11"/>
        <v>301</v>
      </c>
      <c r="B729" s="4" t="s">
        <v>755</v>
      </c>
      <c r="C729" s="5">
        <v>0</v>
      </c>
      <c r="D729" s="5">
        <v>0</v>
      </c>
      <c r="E729" s="5">
        <v>5531.33</v>
      </c>
      <c r="F729" s="5">
        <v>5531.33</v>
      </c>
      <c r="G729" s="5">
        <v>0</v>
      </c>
      <c r="H729" s="5">
        <v>0</v>
      </c>
    </row>
    <row r="730" spans="1:8" x14ac:dyDescent="0.25">
      <c r="A730" s="7" t="str">
        <f t="shared" si="11"/>
        <v>302</v>
      </c>
      <c r="B730" s="4" t="s">
        <v>757</v>
      </c>
      <c r="C730" s="5">
        <v>0</v>
      </c>
      <c r="D730" s="5">
        <v>0</v>
      </c>
      <c r="E730" s="5">
        <v>702640</v>
      </c>
      <c r="F730" s="5">
        <v>702640</v>
      </c>
      <c r="G730" s="5">
        <v>0</v>
      </c>
      <c r="H730" s="5">
        <v>0</v>
      </c>
    </row>
    <row r="731" spans="1:8" x14ac:dyDescent="0.25">
      <c r="A731" s="7" t="str">
        <f t="shared" si="11"/>
        <v>303</v>
      </c>
      <c r="B731" s="4" t="s">
        <v>759</v>
      </c>
      <c r="C731" s="5">
        <v>0</v>
      </c>
      <c r="D731" s="5">
        <v>6699.2</v>
      </c>
      <c r="E731" s="5">
        <v>2539464.25</v>
      </c>
      <c r="F731" s="5">
        <v>2532441.48</v>
      </c>
      <c r="G731" s="5">
        <v>323.57</v>
      </c>
      <c r="H731" s="5">
        <v>0</v>
      </c>
    </row>
    <row r="732" spans="1:8" x14ac:dyDescent="0.25">
      <c r="A732" s="7" t="str">
        <f t="shared" si="11"/>
        <v>303</v>
      </c>
      <c r="B732" s="4" t="s">
        <v>760</v>
      </c>
      <c r="C732" s="5">
        <v>0</v>
      </c>
      <c r="D732" s="5">
        <v>0</v>
      </c>
      <c r="E732" s="5">
        <v>36138.71</v>
      </c>
      <c r="F732" s="5">
        <v>36138.71</v>
      </c>
      <c r="G732" s="5">
        <v>0</v>
      </c>
      <c r="H732" s="5">
        <v>0</v>
      </c>
    </row>
    <row r="733" spans="1:8" x14ac:dyDescent="0.25">
      <c r="A733" s="7" t="str">
        <f t="shared" si="11"/>
        <v>304</v>
      </c>
      <c r="B733" s="4" t="s">
        <v>762</v>
      </c>
      <c r="C733" s="5">
        <v>0</v>
      </c>
      <c r="D733" s="5">
        <v>13578.05</v>
      </c>
      <c r="E733" s="5">
        <v>225096.11</v>
      </c>
      <c r="F733" s="5">
        <v>199874.43</v>
      </c>
      <c r="G733" s="5">
        <v>11643.63</v>
      </c>
      <c r="H733" s="5">
        <v>0</v>
      </c>
    </row>
    <row r="734" spans="1:8" x14ac:dyDescent="0.25">
      <c r="A734" s="7" t="str">
        <f t="shared" si="11"/>
        <v>305</v>
      </c>
      <c r="B734" s="4" t="s">
        <v>764</v>
      </c>
      <c r="C734" s="5">
        <v>0</v>
      </c>
      <c r="D734" s="5">
        <v>0</v>
      </c>
      <c r="E734" s="5">
        <v>244500</v>
      </c>
      <c r="F734" s="5">
        <v>244500</v>
      </c>
      <c r="G734" s="5">
        <v>0</v>
      </c>
      <c r="H734" s="5">
        <v>0</v>
      </c>
    </row>
    <row r="735" spans="1:8" x14ac:dyDescent="0.25">
      <c r="A735" s="7" t="str">
        <f t="shared" si="11"/>
        <v>305</v>
      </c>
      <c r="B735" s="4" t="s">
        <v>765</v>
      </c>
      <c r="C735" s="5">
        <v>630645</v>
      </c>
      <c r="D735" s="5">
        <v>0</v>
      </c>
      <c r="E735" s="5">
        <v>966757.5</v>
      </c>
      <c r="F735" s="5">
        <v>1597402.5</v>
      </c>
      <c r="G735" s="5">
        <v>0</v>
      </c>
      <c r="H735" s="5">
        <v>0</v>
      </c>
    </row>
    <row r="736" spans="1:8" x14ac:dyDescent="0.25">
      <c r="A736" s="7" t="str">
        <f t="shared" si="11"/>
        <v>306</v>
      </c>
      <c r="B736" s="4" t="s">
        <v>767</v>
      </c>
      <c r="C736" s="5">
        <v>0</v>
      </c>
      <c r="D736" s="5">
        <v>0</v>
      </c>
      <c r="E736" s="5">
        <v>44556.77</v>
      </c>
      <c r="F736" s="5">
        <v>44556.77</v>
      </c>
      <c r="G736" s="5">
        <v>0</v>
      </c>
      <c r="H736" s="5">
        <v>0</v>
      </c>
    </row>
    <row r="737" spans="1:8" x14ac:dyDescent="0.25">
      <c r="A737" s="7" t="str">
        <f t="shared" si="11"/>
        <v>307</v>
      </c>
      <c r="B737" s="4" t="s">
        <v>768</v>
      </c>
      <c r="C737" s="5">
        <v>0</v>
      </c>
      <c r="D737" s="5">
        <v>0</v>
      </c>
      <c r="E737" s="5">
        <v>153796.04999999999</v>
      </c>
      <c r="F737" s="5">
        <v>153796.04999999999</v>
      </c>
      <c r="G737" s="5">
        <v>0</v>
      </c>
      <c r="H737" s="5">
        <v>0</v>
      </c>
    </row>
    <row r="738" spans="1:8" x14ac:dyDescent="0.25">
      <c r="A738" s="7" t="str">
        <f t="shared" si="11"/>
        <v>311</v>
      </c>
      <c r="B738" s="4" t="s">
        <v>770</v>
      </c>
      <c r="C738" s="5">
        <v>30173.66</v>
      </c>
      <c r="D738" s="5">
        <v>0</v>
      </c>
      <c r="E738" s="5">
        <v>1241664.32</v>
      </c>
      <c r="F738" s="5">
        <v>1233526.08</v>
      </c>
      <c r="G738" s="5">
        <v>38311.9</v>
      </c>
      <c r="H738" s="5">
        <v>0</v>
      </c>
    </row>
    <row r="739" spans="1:8" x14ac:dyDescent="0.25">
      <c r="A739" s="7" t="str">
        <f t="shared" si="11"/>
        <v>311</v>
      </c>
      <c r="B739" s="4" t="s">
        <v>771</v>
      </c>
      <c r="C739" s="5">
        <v>6325.72</v>
      </c>
      <c r="D739" s="5">
        <v>0</v>
      </c>
      <c r="E739" s="5">
        <v>1658425.69</v>
      </c>
      <c r="F739" s="5">
        <v>1656007.54</v>
      </c>
      <c r="G739" s="5">
        <v>8743.8700000000008</v>
      </c>
      <c r="H739" s="5">
        <v>0</v>
      </c>
    </row>
    <row r="740" spans="1:8" x14ac:dyDescent="0.25">
      <c r="A740" s="7" t="str">
        <f t="shared" si="11"/>
        <v>311</v>
      </c>
      <c r="B740" s="4" t="s">
        <v>772</v>
      </c>
      <c r="C740" s="5">
        <v>0</v>
      </c>
      <c r="D740" s="5">
        <v>0</v>
      </c>
      <c r="E740" s="5">
        <v>65512.91</v>
      </c>
      <c r="F740" s="5">
        <v>58033.94</v>
      </c>
      <c r="G740" s="5">
        <v>7478.97</v>
      </c>
      <c r="H740" s="5">
        <v>0</v>
      </c>
    </row>
    <row r="741" spans="1:8" x14ac:dyDescent="0.25">
      <c r="A741" s="7" t="str">
        <f t="shared" si="11"/>
        <v>311</v>
      </c>
      <c r="B741" s="4" t="s">
        <v>773</v>
      </c>
      <c r="C741" s="5">
        <v>1438.28</v>
      </c>
      <c r="D741" s="5">
        <v>0</v>
      </c>
      <c r="E741" s="5">
        <v>0</v>
      </c>
      <c r="F741" s="5">
        <v>1438.28</v>
      </c>
      <c r="G741" s="5">
        <v>0</v>
      </c>
      <c r="H741" s="5">
        <v>0</v>
      </c>
    </row>
    <row r="742" spans="1:8" x14ac:dyDescent="0.25">
      <c r="A742" s="7" t="str">
        <f t="shared" si="11"/>
        <v>311</v>
      </c>
      <c r="B742" s="4" t="s">
        <v>774</v>
      </c>
      <c r="C742" s="5">
        <v>0</v>
      </c>
      <c r="D742" s="5">
        <v>0</v>
      </c>
      <c r="E742" s="5">
        <v>7910.79</v>
      </c>
      <c r="F742" s="5">
        <v>7910.79</v>
      </c>
      <c r="G742" s="5">
        <v>0</v>
      </c>
      <c r="H742" s="5">
        <v>0</v>
      </c>
    </row>
    <row r="743" spans="1:8" x14ac:dyDescent="0.25">
      <c r="A743" s="7" t="str">
        <f t="shared" si="11"/>
        <v>400</v>
      </c>
      <c r="B743" s="4" t="s">
        <v>776</v>
      </c>
      <c r="C743" s="5">
        <v>0</v>
      </c>
      <c r="D743" s="5">
        <v>0</v>
      </c>
      <c r="E743" s="5">
        <v>2518642.4700000002</v>
      </c>
      <c r="F743" s="5">
        <v>2518642.4700000002</v>
      </c>
      <c r="G743" s="5">
        <v>0</v>
      </c>
      <c r="H743" s="5">
        <v>0</v>
      </c>
    </row>
    <row r="744" spans="1:8" x14ac:dyDescent="0.25">
      <c r="A744" s="7" t="str">
        <f t="shared" si="11"/>
        <v>400</v>
      </c>
      <c r="B744" s="4" t="s">
        <v>777</v>
      </c>
      <c r="C744" s="5">
        <v>0</v>
      </c>
      <c r="D744" s="5">
        <v>0</v>
      </c>
      <c r="E744" s="5">
        <v>374953.51</v>
      </c>
      <c r="F744" s="5">
        <v>374953.51</v>
      </c>
      <c r="G744" s="5">
        <v>0</v>
      </c>
      <c r="H744" s="5">
        <v>0</v>
      </c>
    </row>
    <row r="745" spans="1:8" x14ac:dyDescent="0.25">
      <c r="A745" s="7" t="str">
        <f t="shared" si="11"/>
        <v>400</v>
      </c>
      <c r="B745" s="4" t="s">
        <v>778</v>
      </c>
      <c r="C745" s="5">
        <v>0</v>
      </c>
      <c r="D745" s="5">
        <v>0</v>
      </c>
      <c r="E745" s="5">
        <v>41576.199999999997</v>
      </c>
      <c r="F745" s="5">
        <v>41576.199999999997</v>
      </c>
      <c r="G745" s="5">
        <v>0</v>
      </c>
      <c r="H745" s="5">
        <v>0</v>
      </c>
    </row>
    <row r="746" spans="1:8" x14ac:dyDescent="0.25">
      <c r="A746" s="7" t="str">
        <f t="shared" si="11"/>
        <v>400</v>
      </c>
      <c r="B746" s="4" t="s">
        <v>779</v>
      </c>
      <c r="C746" s="5">
        <v>0</v>
      </c>
      <c r="D746" s="5">
        <v>0</v>
      </c>
      <c r="E746" s="5">
        <v>34045.49</v>
      </c>
      <c r="F746" s="5">
        <v>34045.49</v>
      </c>
      <c r="G746" s="5">
        <v>0</v>
      </c>
      <c r="H746" s="5">
        <v>0</v>
      </c>
    </row>
    <row r="747" spans="1:8" x14ac:dyDescent="0.25">
      <c r="A747" s="7" t="str">
        <f t="shared" si="11"/>
        <v>400</v>
      </c>
      <c r="B747" s="4" t="s">
        <v>780</v>
      </c>
      <c r="C747" s="5">
        <v>0</v>
      </c>
      <c r="D747" s="5">
        <v>0</v>
      </c>
      <c r="E747" s="5">
        <v>32016.46</v>
      </c>
      <c r="F747" s="5">
        <v>32016.46</v>
      </c>
      <c r="G747" s="5">
        <v>0</v>
      </c>
      <c r="H747" s="5">
        <v>0</v>
      </c>
    </row>
    <row r="748" spans="1:8" x14ac:dyDescent="0.25">
      <c r="A748" s="7" t="str">
        <f t="shared" si="11"/>
        <v>401</v>
      </c>
      <c r="B748" s="4" t="s">
        <v>782</v>
      </c>
      <c r="C748" s="5">
        <v>0</v>
      </c>
      <c r="D748" s="5">
        <v>0</v>
      </c>
      <c r="E748" s="5">
        <v>21752.74</v>
      </c>
      <c r="F748" s="5">
        <v>21752.74</v>
      </c>
      <c r="G748" s="5">
        <v>0</v>
      </c>
      <c r="H748" s="5">
        <v>0</v>
      </c>
    </row>
    <row r="749" spans="1:8" x14ac:dyDescent="0.25">
      <c r="A749" s="7" t="str">
        <f t="shared" si="11"/>
        <v>401</v>
      </c>
      <c r="B749" s="4" t="s">
        <v>783</v>
      </c>
      <c r="C749" s="5">
        <v>0</v>
      </c>
      <c r="D749" s="5">
        <v>0</v>
      </c>
      <c r="E749" s="5">
        <v>28070.41</v>
      </c>
      <c r="F749" s="5">
        <v>28070.41</v>
      </c>
      <c r="G749" s="5">
        <v>0</v>
      </c>
      <c r="H749" s="5">
        <v>0</v>
      </c>
    </row>
    <row r="750" spans="1:8" x14ac:dyDescent="0.25">
      <c r="A750" s="7" t="str">
        <f t="shared" si="11"/>
        <v>401</v>
      </c>
      <c r="B750" s="4" t="s">
        <v>784</v>
      </c>
      <c r="C750" s="5">
        <v>0</v>
      </c>
      <c r="D750" s="5">
        <v>0</v>
      </c>
      <c r="E750" s="5">
        <v>2964181.36</v>
      </c>
      <c r="F750" s="5">
        <v>2964181.36</v>
      </c>
      <c r="G750" s="5">
        <v>0</v>
      </c>
      <c r="H750" s="5">
        <v>0</v>
      </c>
    </row>
    <row r="751" spans="1:8" x14ac:dyDescent="0.25">
      <c r="A751" s="7" t="str">
        <f t="shared" si="11"/>
        <v>401</v>
      </c>
      <c r="B751" s="4" t="s">
        <v>785</v>
      </c>
      <c r="C751" s="5">
        <v>0</v>
      </c>
      <c r="D751" s="5">
        <v>0</v>
      </c>
      <c r="E751" s="5">
        <v>1098243.33</v>
      </c>
      <c r="F751" s="5">
        <v>1098243.33</v>
      </c>
      <c r="G751" s="5">
        <v>0</v>
      </c>
      <c r="H751" s="5">
        <v>0</v>
      </c>
    </row>
    <row r="752" spans="1:8" x14ac:dyDescent="0.25">
      <c r="A752" s="7" t="str">
        <f t="shared" si="11"/>
        <v>401</v>
      </c>
      <c r="B752" s="4" t="s">
        <v>786</v>
      </c>
      <c r="C752" s="5">
        <v>0</v>
      </c>
      <c r="D752" s="5">
        <v>0</v>
      </c>
      <c r="E752" s="5">
        <v>35108.44</v>
      </c>
      <c r="F752" s="5">
        <v>35108.44</v>
      </c>
      <c r="G752" s="5">
        <v>0</v>
      </c>
      <c r="H752" s="5">
        <v>0</v>
      </c>
    </row>
    <row r="753" spans="1:8" x14ac:dyDescent="0.25">
      <c r="A753" s="7" t="str">
        <f t="shared" si="11"/>
        <v>401</v>
      </c>
      <c r="B753" s="4" t="s">
        <v>787</v>
      </c>
      <c r="C753" s="5">
        <v>0</v>
      </c>
      <c r="D753" s="5">
        <v>0</v>
      </c>
      <c r="E753" s="5">
        <v>30995.48</v>
      </c>
      <c r="F753" s="5">
        <v>30995.48</v>
      </c>
      <c r="G753" s="5">
        <v>0</v>
      </c>
      <c r="H753" s="5">
        <v>0</v>
      </c>
    </row>
    <row r="754" spans="1:8" x14ac:dyDescent="0.25">
      <c r="A754" s="7" t="str">
        <f t="shared" si="11"/>
        <v>401</v>
      </c>
      <c r="B754" s="4" t="s">
        <v>788</v>
      </c>
      <c r="C754" s="5">
        <v>0</v>
      </c>
      <c r="D754" s="5">
        <v>0</v>
      </c>
      <c r="E754" s="5">
        <v>15011.21</v>
      </c>
      <c r="F754" s="5">
        <v>15011.21</v>
      </c>
      <c r="G754" s="5">
        <v>0</v>
      </c>
      <c r="H754" s="5">
        <v>0</v>
      </c>
    </row>
    <row r="755" spans="1:8" x14ac:dyDescent="0.25">
      <c r="A755" s="7" t="str">
        <f t="shared" si="11"/>
        <v>401</v>
      </c>
      <c r="B755" s="4" t="s">
        <v>789</v>
      </c>
      <c r="C755" s="5">
        <v>0</v>
      </c>
      <c r="D755" s="5">
        <v>0</v>
      </c>
      <c r="E755" s="5">
        <v>21629.35</v>
      </c>
      <c r="F755" s="5">
        <v>21629.35</v>
      </c>
      <c r="G755" s="5">
        <v>0</v>
      </c>
      <c r="H755" s="5">
        <v>0</v>
      </c>
    </row>
    <row r="756" spans="1:8" x14ac:dyDescent="0.25">
      <c r="A756" s="7" t="str">
        <f t="shared" si="11"/>
        <v>401</v>
      </c>
      <c r="B756" s="4" t="s">
        <v>790</v>
      </c>
      <c r="C756" s="5">
        <v>0</v>
      </c>
      <c r="D756" s="5">
        <v>0</v>
      </c>
      <c r="E756" s="5">
        <v>266201.01</v>
      </c>
      <c r="F756" s="5">
        <v>266201.01</v>
      </c>
      <c r="G756" s="5">
        <v>0</v>
      </c>
      <c r="H756" s="5">
        <v>0</v>
      </c>
    </row>
    <row r="757" spans="1:8" x14ac:dyDescent="0.25">
      <c r="A757" s="7" t="str">
        <f t="shared" si="11"/>
        <v>401</v>
      </c>
      <c r="B757" s="4" t="s">
        <v>791</v>
      </c>
      <c r="C757" s="5">
        <v>0</v>
      </c>
      <c r="D757" s="5">
        <v>0</v>
      </c>
      <c r="E757" s="5">
        <v>258153.07</v>
      </c>
      <c r="F757" s="5">
        <v>258153.07</v>
      </c>
      <c r="G757" s="5">
        <v>0</v>
      </c>
      <c r="H757" s="5">
        <v>0</v>
      </c>
    </row>
    <row r="758" spans="1:8" x14ac:dyDescent="0.25">
      <c r="A758" s="7" t="str">
        <f t="shared" si="11"/>
        <v>401</v>
      </c>
      <c r="B758" s="4" t="s">
        <v>792</v>
      </c>
      <c r="C758" s="5">
        <v>0</v>
      </c>
      <c r="D758" s="5">
        <v>0</v>
      </c>
      <c r="E758" s="5">
        <v>22276.2</v>
      </c>
      <c r="F758" s="5">
        <v>22276.2</v>
      </c>
      <c r="G758" s="5">
        <v>0</v>
      </c>
      <c r="H758" s="5">
        <v>0</v>
      </c>
    </row>
    <row r="759" spans="1:8" x14ac:dyDescent="0.25">
      <c r="A759" s="7" t="str">
        <f t="shared" si="11"/>
        <v>401</v>
      </c>
      <c r="B759" s="4" t="s">
        <v>793</v>
      </c>
      <c r="C759" s="5">
        <v>0</v>
      </c>
      <c r="D759" s="5">
        <v>0</v>
      </c>
      <c r="E759" s="5">
        <v>11243.22</v>
      </c>
      <c r="F759" s="5">
        <v>11243.22</v>
      </c>
      <c r="G759" s="5">
        <v>0</v>
      </c>
      <c r="H759" s="5">
        <v>0</v>
      </c>
    </row>
    <row r="760" spans="1:8" x14ac:dyDescent="0.25">
      <c r="A760" s="7" t="str">
        <f t="shared" si="11"/>
        <v>401</v>
      </c>
      <c r="B760" s="4" t="s">
        <v>794</v>
      </c>
      <c r="C760" s="5">
        <v>0</v>
      </c>
      <c r="D760" s="5">
        <v>0</v>
      </c>
      <c r="E760" s="5">
        <v>1623.84</v>
      </c>
      <c r="F760" s="5">
        <v>1623.84</v>
      </c>
      <c r="G760" s="5">
        <v>0</v>
      </c>
      <c r="H760" s="5">
        <v>0</v>
      </c>
    </row>
    <row r="761" spans="1:8" x14ac:dyDescent="0.25">
      <c r="A761" s="7" t="str">
        <f t="shared" si="11"/>
        <v>401</v>
      </c>
      <c r="B761" s="4" t="s">
        <v>795</v>
      </c>
      <c r="C761" s="5">
        <v>0</v>
      </c>
      <c r="D761" s="5">
        <v>0</v>
      </c>
      <c r="E761" s="5">
        <v>7910.79</v>
      </c>
      <c r="F761" s="5">
        <v>7910.79</v>
      </c>
      <c r="G761" s="5">
        <v>0</v>
      </c>
      <c r="H761" s="5">
        <v>0</v>
      </c>
    </row>
    <row r="762" spans="1:8" x14ac:dyDescent="0.25">
      <c r="A762" s="7" t="str">
        <f t="shared" si="11"/>
        <v>401</v>
      </c>
      <c r="B762" s="4" t="s">
        <v>796</v>
      </c>
      <c r="C762" s="5">
        <v>0</v>
      </c>
      <c r="D762" s="5">
        <v>0</v>
      </c>
      <c r="E762" s="5">
        <v>102624.14</v>
      </c>
      <c r="F762" s="5">
        <v>102624.14</v>
      </c>
      <c r="G762" s="5">
        <v>0</v>
      </c>
      <c r="H762" s="5">
        <v>0</v>
      </c>
    </row>
    <row r="763" spans="1:8" x14ac:dyDescent="0.25">
      <c r="A763" s="7" t="str">
        <f t="shared" si="11"/>
        <v>401</v>
      </c>
      <c r="B763" s="4" t="s">
        <v>797</v>
      </c>
      <c r="C763" s="5">
        <v>0</v>
      </c>
      <c r="D763" s="5">
        <v>0</v>
      </c>
      <c r="E763" s="5">
        <v>204640.06</v>
      </c>
      <c r="F763" s="5">
        <v>204640.06</v>
      </c>
      <c r="G763" s="5">
        <v>0</v>
      </c>
      <c r="H763" s="5">
        <v>0</v>
      </c>
    </row>
    <row r="764" spans="1:8" x14ac:dyDescent="0.25">
      <c r="A764" s="7" t="str">
        <f t="shared" si="11"/>
        <v>401</v>
      </c>
      <c r="B764" s="4" t="s">
        <v>798</v>
      </c>
      <c r="C764" s="5">
        <v>0</v>
      </c>
      <c r="D764" s="5">
        <v>0</v>
      </c>
      <c r="E764" s="5">
        <v>52723.74</v>
      </c>
      <c r="F764" s="5">
        <v>52723.74</v>
      </c>
      <c r="G764" s="5">
        <v>0</v>
      </c>
      <c r="H764" s="5">
        <v>0</v>
      </c>
    </row>
    <row r="765" spans="1:8" x14ac:dyDescent="0.25">
      <c r="A765" s="7" t="str">
        <f t="shared" si="11"/>
        <v>402</v>
      </c>
      <c r="B765" s="4" t="s">
        <v>800</v>
      </c>
      <c r="C765" s="5">
        <v>0</v>
      </c>
      <c r="D765" s="5">
        <v>0</v>
      </c>
      <c r="E765" s="5">
        <v>32858.31</v>
      </c>
      <c r="F765" s="5">
        <v>32858.31</v>
      </c>
      <c r="G765" s="5">
        <v>0</v>
      </c>
      <c r="H765" s="5">
        <v>0</v>
      </c>
    </row>
    <row r="766" spans="1:8" x14ac:dyDescent="0.25">
      <c r="A766" s="7" t="str">
        <f t="shared" si="11"/>
        <v>402</v>
      </c>
      <c r="B766" s="4" t="s">
        <v>801</v>
      </c>
      <c r="C766" s="5">
        <v>0</v>
      </c>
      <c r="D766" s="5">
        <v>0</v>
      </c>
      <c r="E766" s="5">
        <v>24966.33</v>
      </c>
      <c r="F766" s="5">
        <v>24966.33</v>
      </c>
      <c r="G766" s="5">
        <v>0</v>
      </c>
      <c r="H766" s="5">
        <v>0</v>
      </c>
    </row>
    <row r="767" spans="1:8" x14ac:dyDescent="0.25">
      <c r="A767" s="7" t="str">
        <f t="shared" si="11"/>
        <v>402</v>
      </c>
      <c r="B767" s="4" t="s">
        <v>802</v>
      </c>
      <c r="C767" s="5">
        <v>0</v>
      </c>
      <c r="D767" s="5">
        <v>0</v>
      </c>
      <c r="E767" s="5">
        <v>34472.61</v>
      </c>
      <c r="F767" s="5">
        <v>34472.61</v>
      </c>
      <c r="G767" s="5">
        <v>0</v>
      </c>
      <c r="H767" s="5">
        <v>0</v>
      </c>
    </row>
    <row r="768" spans="1:8" x14ac:dyDescent="0.25">
      <c r="A768" s="7" t="str">
        <f t="shared" si="11"/>
        <v>402</v>
      </c>
      <c r="B768" s="4" t="s">
        <v>803</v>
      </c>
      <c r="C768" s="5">
        <v>0</v>
      </c>
      <c r="D768" s="5">
        <v>0</v>
      </c>
      <c r="E768" s="5">
        <v>116764.22</v>
      </c>
      <c r="F768" s="5">
        <v>116764.22</v>
      </c>
      <c r="G768" s="5">
        <v>0</v>
      </c>
      <c r="H768" s="5">
        <v>0</v>
      </c>
    </row>
    <row r="769" spans="1:8" x14ac:dyDescent="0.25">
      <c r="A769" s="7" t="str">
        <f t="shared" si="11"/>
        <v>402</v>
      </c>
      <c r="B769" s="4" t="s">
        <v>804</v>
      </c>
      <c r="C769" s="5">
        <v>0</v>
      </c>
      <c r="D769" s="5">
        <v>0</v>
      </c>
      <c r="E769" s="5">
        <v>477702.61</v>
      </c>
      <c r="F769" s="5">
        <v>477702.61</v>
      </c>
      <c r="G769" s="5">
        <v>0</v>
      </c>
      <c r="H769" s="5">
        <v>0</v>
      </c>
    </row>
    <row r="770" spans="1:8" x14ac:dyDescent="0.25">
      <c r="A770" s="7" t="str">
        <f t="shared" si="11"/>
        <v>402</v>
      </c>
      <c r="B770" s="4" t="s">
        <v>805</v>
      </c>
      <c r="C770" s="5">
        <v>0</v>
      </c>
      <c r="D770" s="5">
        <v>0</v>
      </c>
      <c r="E770" s="5">
        <v>96959.2</v>
      </c>
      <c r="F770" s="5">
        <v>96959.2</v>
      </c>
      <c r="G770" s="5">
        <v>0</v>
      </c>
      <c r="H770" s="5">
        <v>0</v>
      </c>
    </row>
    <row r="771" spans="1:8" x14ac:dyDescent="0.25">
      <c r="A771" s="7" t="str">
        <f t="shared" ref="A771:A834" si="12">LEFT(B771,3)</f>
        <v>402</v>
      </c>
      <c r="B771" s="4" t="s">
        <v>806</v>
      </c>
      <c r="C771" s="5">
        <v>0</v>
      </c>
      <c r="D771" s="5">
        <v>0</v>
      </c>
      <c r="E771" s="5">
        <v>127596.03</v>
      </c>
      <c r="F771" s="5">
        <v>127596.03</v>
      </c>
      <c r="G771" s="5">
        <v>0</v>
      </c>
      <c r="H771" s="5">
        <v>0</v>
      </c>
    </row>
    <row r="772" spans="1:8" x14ac:dyDescent="0.25">
      <c r="A772" s="7" t="str">
        <f t="shared" si="12"/>
        <v>402</v>
      </c>
      <c r="B772" s="4" t="s">
        <v>807</v>
      </c>
      <c r="C772" s="5">
        <v>0</v>
      </c>
      <c r="D772" s="5">
        <v>0</v>
      </c>
      <c r="E772" s="5">
        <v>13007.94</v>
      </c>
      <c r="F772" s="5">
        <v>13007.94</v>
      </c>
      <c r="G772" s="5">
        <v>0</v>
      </c>
      <c r="H772" s="5">
        <v>0</v>
      </c>
    </row>
    <row r="773" spans="1:8" x14ac:dyDescent="0.25">
      <c r="A773" s="7" t="str">
        <f t="shared" si="12"/>
        <v>402</v>
      </c>
      <c r="B773" s="4" t="s">
        <v>808</v>
      </c>
      <c r="C773" s="5">
        <v>0</v>
      </c>
      <c r="D773" s="5">
        <v>0</v>
      </c>
      <c r="E773" s="5">
        <v>1305.98</v>
      </c>
      <c r="F773" s="5">
        <v>1305.98</v>
      </c>
      <c r="G773" s="5">
        <v>0</v>
      </c>
      <c r="H773" s="5">
        <v>0</v>
      </c>
    </row>
    <row r="774" spans="1:8" x14ac:dyDescent="0.25">
      <c r="A774" s="7" t="str">
        <f t="shared" si="12"/>
        <v>402</v>
      </c>
      <c r="B774" s="4" t="s">
        <v>809</v>
      </c>
      <c r="C774" s="5">
        <v>0</v>
      </c>
      <c r="D774" s="5">
        <v>0</v>
      </c>
      <c r="E774" s="5">
        <v>14476.92</v>
      </c>
      <c r="F774" s="5">
        <v>14476.92</v>
      </c>
      <c r="G774" s="5">
        <v>0</v>
      </c>
      <c r="H774" s="5">
        <v>0</v>
      </c>
    </row>
    <row r="775" spans="1:8" x14ac:dyDescent="0.25">
      <c r="A775" s="7" t="str">
        <f t="shared" si="12"/>
        <v>402</v>
      </c>
      <c r="B775" s="4" t="s">
        <v>810</v>
      </c>
      <c r="C775" s="5">
        <v>0</v>
      </c>
      <c r="D775" s="5">
        <v>0</v>
      </c>
      <c r="E775" s="5">
        <v>109600.67</v>
      </c>
      <c r="F775" s="5">
        <v>109600.67</v>
      </c>
      <c r="G775" s="5">
        <v>0</v>
      </c>
      <c r="H775" s="5">
        <v>0</v>
      </c>
    </row>
    <row r="776" spans="1:8" x14ac:dyDescent="0.25">
      <c r="A776" s="7" t="str">
        <f t="shared" si="12"/>
        <v>402</v>
      </c>
      <c r="B776" s="4" t="s">
        <v>811</v>
      </c>
      <c r="C776" s="5">
        <v>0</v>
      </c>
      <c r="D776" s="5">
        <v>0</v>
      </c>
      <c r="E776" s="5">
        <v>58474.02</v>
      </c>
      <c r="F776" s="5">
        <v>58474.02</v>
      </c>
      <c r="G776" s="5">
        <v>0</v>
      </c>
      <c r="H776" s="5">
        <v>0</v>
      </c>
    </row>
    <row r="777" spans="1:8" x14ac:dyDescent="0.25">
      <c r="A777" s="7" t="str">
        <f t="shared" si="12"/>
        <v>402</v>
      </c>
      <c r="B777" s="4" t="s">
        <v>812</v>
      </c>
      <c r="C777" s="5">
        <v>0</v>
      </c>
      <c r="D777" s="5">
        <v>0</v>
      </c>
      <c r="E777" s="5">
        <v>288.62</v>
      </c>
      <c r="F777" s="5">
        <v>288.62</v>
      </c>
      <c r="G777" s="5">
        <v>0</v>
      </c>
      <c r="H777" s="5">
        <v>0</v>
      </c>
    </row>
    <row r="778" spans="1:8" x14ac:dyDescent="0.25">
      <c r="A778" s="7" t="str">
        <f t="shared" si="12"/>
        <v>402</v>
      </c>
      <c r="B778" s="4" t="s">
        <v>813</v>
      </c>
      <c r="C778" s="5">
        <v>0</v>
      </c>
      <c r="D778" s="5">
        <v>0</v>
      </c>
      <c r="E778" s="5">
        <v>1800</v>
      </c>
      <c r="F778" s="5">
        <v>1800</v>
      </c>
      <c r="G778" s="5">
        <v>0</v>
      </c>
      <c r="H778" s="5">
        <v>0</v>
      </c>
    </row>
    <row r="779" spans="1:8" x14ac:dyDescent="0.25">
      <c r="A779" s="7" t="str">
        <f t="shared" si="12"/>
        <v>402</v>
      </c>
      <c r="B779" s="4" t="s">
        <v>814</v>
      </c>
      <c r="C779" s="5">
        <v>0</v>
      </c>
      <c r="D779" s="5">
        <v>0</v>
      </c>
      <c r="E779" s="5">
        <v>29700</v>
      </c>
      <c r="F779" s="5">
        <v>29700</v>
      </c>
      <c r="G779" s="5">
        <v>0</v>
      </c>
      <c r="H779" s="5">
        <v>0</v>
      </c>
    </row>
    <row r="780" spans="1:8" x14ac:dyDescent="0.25">
      <c r="A780" s="7" t="str">
        <f t="shared" si="12"/>
        <v>402</v>
      </c>
      <c r="B780" s="4" t="s">
        <v>815</v>
      </c>
      <c r="C780" s="5">
        <v>0</v>
      </c>
      <c r="D780" s="5">
        <v>0</v>
      </c>
      <c r="E780" s="5">
        <v>4084</v>
      </c>
      <c r="F780" s="5">
        <v>4084</v>
      </c>
      <c r="G780" s="5">
        <v>0</v>
      </c>
      <c r="H780" s="5">
        <v>0</v>
      </c>
    </row>
    <row r="781" spans="1:8" x14ac:dyDescent="0.25">
      <c r="A781" s="7" t="str">
        <f t="shared" si="12"/>
        <v>402</v>
      </c>
      <c r="B781" s="4" t="s">
        <v>816</v>
      </c>
      <c r="C781" s="5">
        <v>0</v>
      </c>
      <c r="D781" s="5">
        <v>0</v>
      </c>
      <c r="E781" s="5">
        <v>101682.46</v>
      </c>
      <c r="F781" s="5">
        <v>101682.46</v>
      </c>
      <c r="G781" s="5">
        <v>0</v>
      </c>
      <c r="H781" s="5">
        <v>0</v>
      </c>
    </row>
    <row r="782" spans="1:8" x14ac:dyDescent="0.25">
      <c r="A782" s="7" t="str">
        <f t="shared" si="12"/>
        <v>402</v>
      </c>
      <c r="B782" s="4" t="s">
        <v>817</v>
      </c>
      <c r="C782" s="5">
        <v>0</v>
      </c>
      <c r="D782" s="5">
        <v>0</v>
      </c>
      <c r="E782" s="5">
        <v>67.5</v>
      </c>
      <c r="F782" s="5">
        <v>67.5</v>
      </c>
      <c r="G782" s="5">
        <v>0</v>
      </c>
      <c r="H782" s="5">
        <v>0</v>
      </c>
    </row>
    <row r="783" spans="1:8" x14ac:dyDescent="0.25">
      <c r="A783" s="7" t="str">
        <f t="shared" si="12"/>
        <v>402</v>
      </c>
      <c r="B783" s="4" t="s">
        <v>818</v>
      </c>
      <c r="C783" s="5">
        <v>0</v>
      </c>
      <c r="D783" s="5">
        <v>0</v>
      </c>
      <c r="E783" s="5">
        <v>56700.02</v>
      </c>
      <c r="F783" s="5">
        <v>56700.02</v>
      </c>
      <c r="G783" s="5">
        <v>0</v>
      </c>
      <c r="H783" s="5">
        <v>0</v>
      </c>
    </row>
    <row r="784" spans="1:8" x14ac:dyDescent="0.25">
      <c r="A784" s="7" t="str">
        <f t="shared" si="12"/>
        <v>402</v>
      </c>
      <c r="B784" s="4" t="s">
        <v>819</v>
      </c>
      <c r="C784" s="5">
        <v>0</v>
      </c>
      <c r="D784" s="5">
        <v>0</v>
      </c>
      <c r="E784" s="5">
        <v>264857.38</v>
      </c>
      <c r="F784" s="5">
        <v>264857.38</v>
      </c>
      <c r="G784" s="5">
        <v>0</v>
      </c>
      <c r="H784" s="5">
        <v>0</v>
      </c>
    </row>
    <row r="785" spans="1:8" x14ac:dyDescent="0.25">
      <c r="A785" s="7" t="str">
        <f t="shared" si="12"/>
        <v>402</v>
      </c>
      <c r="B785" s="4" t="s">
        <v>820</v>
      </c>
      <c r="C785" s="5">
        <v>0</v>
      </c>
      <c r="D785" s="5">
        <v>0</v>
      </c>
      <c r="E785" s="5">
        <v>158.5</v>
      </c>
      <c r="F785" s="5">
        <v>158.5</v>
      </c>
      <c r="G785" s="5">
        <v>0</v>
      </c>
      <c r="H785" s="5">
        <v>0</v>
      </c>
    </row>
    <row r="786" spans="1:8" x14ac:dyDescent="0.25">
      <c r="A786" s="7" t="str">
        <f t="shared" si="12"/>
        <v>402</v>
      </c>
      <c r="B786" s="4" t="s">
        <v>821</v>
      </c>
      <c r="C786" s="5">
        <v>0</v>
      </c>
      <c r="D786" s="5">
        <v>0</v>
      </c>
      <c r="E786" s="5">
        <v>12000</v>
      </c>
      <c r="F786" s="5">
        <v>12000</v>
      </c>
      <c r="G786" s="5">
        <v>0</v>
      </c>
      <c r="H786" s="5">
        <v>0</v>
      </c>
    </row>
    <row r="787" spans="1:8" x14ac:dyDescent="0.25">
      <c r="A787" s="7" t="str">
        <f t="shared" si="12"/>
        <v>402</v>
      </c>
      <c r="B787" s="4" t="s">
        <v>822</v>
      </c>
      <c r="C787" s="5">
        <v>0</v>
      </c>
      <c r="D787" s="5">
        <v>0</v>
      </c>
      <c r="E787" s="5">
        <v>258660.71</v>
      </c>
      <c r="F787" s="5">
        <v>258660.71</v>
      </c>
      <c r="G787" s="5">
        <v>0</v>
      </c>
      <c r="H787" s="5">
        <v>0</v>
      </c>
    </row>
    <row r="788" spans="1:8" x14ac:dyDescent="0.25">
      <c r="A788" s="7" t="str">
        <f t="shared" si="12"/>
        <v>403</v>
      </c>
      <c r="B788" s="4" t="s">
        <v>824</v>
      </c>
      <c r="C788" s="5">
        <v>0</v>
      </c>
      <c r="D788" s="5">
        <v>0</v>
      </c>
      <c r="E788" s="5">
        <v>4720.29</v>
      </c>
      <c r="F788" s="5">
        <v>4720.29</v>
      </c>
      <c r="G788" s="5">
        <v>0</v>
      </c>
      <c r="H788" s="5">
        <v>0</v>
      </c>
    </row>
    <row r="789" spans="1:8" x14ac:dyDescent="0.25">
      <c r="A789" s="7" t="str">
        <f t="shared" si="12"/>
        <v>403</v>
      </c>
      <c r="B789" s="4" t="s">
        <v>825</v>
      </c>
      <c r="C789" s="5">
        <v>0</v>
      </c>
      <c r="D789" s="5">
        <v>0</v>
      </c>
      <c r="E789" s="5">
        <v>100774</v>
      </c>
      <c r="F789" s="5">
        <v>100774</v>
      </c>
      <c r="G789" s="5">
        <v>0</v>
      </c>
      <c r="H789" s="5">
        <v>0</v>
      </c>
    </row>
    <row r="790" spans="1:8" x14ac:dyDescent="0.25">
      <c r="A790" s="7" t="str">
        <f t="shared" si="12"/>
        <v>403</v>
      </c>
      <c r="B790" s="4" t="s">
        <v>826</v>
      </c>
      <c r="C790" s="5">
        <v>0</v>
      </c>
      <c r="D790" s="5">
        <v>0</v>
      </c>
      <c r="E790" s="5">
        <v>540</v>
      </c>
      <c r="F790" s="5">
        <v>540</v>
      </c>
      <c r="G790" s="5">
        <v>0</v>
      </c>
      <c r="H790" s="5">
        <v>0</v>
      </c>
    </row>
    <row r="791" spans="1:8" x14ac:dyDescent="0.25">
      <c r="A791" s="7" t="str">
        <f t="shared" si="12"/>
        <v>403</v>
      </c>
      <c r="B791" s="4" t="s">
        <v>827</v>
      </c>
      <c r="C791" s="5">
        <v>0</v>
      </c>
      <c r="D791" s="5">
        <v>0</v>
      </c>
      <c r="E791" s="5">
        <v>54784</v>
      </c>
      <c r="F791" s="5">
        <v>54784</v>
      </c>
      <c r="G791" s="5">
        <v>0</v>
      </c>
      <c r="H791" s="5">
        <v>0</v>
      </c>
    </row>
    <row r="792" spans="1:8" x14ac:dyDescent="0.25">
      <c r="A792" s="7" t="str">
        <f t="shared" si="12"/>
        <v>403</v>
      </c>
      <c r="B792" s="4" t="s">
        <v>828</v>
      </c>
      <c r="C792" s="5">
        <v>0</v>
      </c>
      <c r="D792" s="5">
        <v>0</v>
      </c>
      <c r="E792" s="5">
        <v>2332</v>
      </c>
      <c r="F792" s="5">
        <v>2332</v>
      </c>
      <c r="G792" s="5">
        <v>0</v>
      </c>
      <c r="H792" s="5">
        <v>0</v>
      </c>
    </row>
    <row r="793" spans="1:8" x14ac:dyDescent="0.25">
      <c r="A793" s="7" t="str">
        <f t="shared" si="12"/>
        <v>403</v>
      </c>
      <c r="B793" s="4" t="s">
        <v>829</v>
      </c>
      <c r="C793" s="5">
        <v>0</v>
      </c>
      <c r="D793" s="5">
        <v>0</v>
      </c>
      <c r="E793" s="5">
        <v>5677.81</v>
      </c>
      <c r="F793" s="5">
        <v>5677.81</v>
      </c>
      <c r="G793" s="5">
        <v>0</v>
      </c>
      <c r="H793" s="5">
        <v>0</v>
      </c>
    </row>
    <row r="794" spans="1:8" x14ac:dyDescent="0.25">
      <c r="A794" s="7" t="str">
        <f t="shared" si="12"/>
        <v>403</v>
      </c>
      <c r="B794" s="4" t="s">
        <v>830</v>
      </c>
      <c r="C794" s="5">
        <v>0</v>
      </c>
      <c r="D794" s="5">
        <v>0</v>
      </c>
      <c r="E794" s="5">
        <v>5494.15</v>
      </c>
      <c r="F794" s="5">
        <v>5494.15</v>
      </c>
      <c r="G794" s="5">
        <v>0</v>
      </c>
      <c r="H794" s="5">
        <v>0</v>
      </c>
    </row>
    <row r="795" spans="1:8" x14ac:dyDescent="0.25">
      <c r="A795" s="7" t="str">
        <f t="shared" si="12"/>
        <v>403</v>
      </c>
      <c r="B795" s="4" t="s">
        <v>831</v>
      </c>
      <c r="C795" s="5">
        <v>0</v>
      </c>
      <c r="D795" s="5">
        <v>0</v>
      </c>
      <c r="E795" s="5">
        <v>5245.68</v>
      </c>
      <c r="F795" s="5">
        <v>5245.68</v>
      </c>
      <c r="G795" s="5">
        <v>0</v>
      </c>
      <c r="H795" s="5">
        <v>0</v>
      </c>
    </row>
    <row r="796" spans="1:8" x14ac:dyDescent="0.25">
      <c r="A796" s="7" t="str">
        <f t="shared" si="12"/>
        <v>404</v>
      </c>
      <c r="B796" s="4" t="s">
        <v>833</v>
      </c>
      <c r="C796" s="5">
        <v>0</v>
      </c>
      <c r="D796" s="5">
        <v>0</v>
      </c>
      <c r="E796" s="5">
        <v>3981016.89</v>
      </c>
      <c r="F796" s="5">
        <v>3981016.89</v>
      </c>
      <c r="G796" s="5">
        <v>0</v>
      </c>
      <c r="H796" s="5">
        <v>0</v>
      </c>
    </row>
    <row r="797" spans="1:8" x14ac:dyDescent="0.25">
      <c r="A797" s="7" t="str">
        <f t="shared" si="12"/>
        <v>404</v>
      </c>
      <c r="B797" s="4" t="s">
        <v>834</v>
      </c>
      <c r="C797" s="5">
        <v>0</v>
      </c>
      <c r="D797" s="5">
        <v>0</v>
      </c>
      <c r="E797" s="5">
        <v>49309.7</v>
      </c>
      <c r="F797" s="5">
        <v>49309.7</v>
      </c>
      <c r="G797" s="5">
        <v>0</v>
      </c>
      <c r="H797" s="5">
        <v>0</v>
      </c>
    </row>
    <row r="798" spans="1:8" x14ac:dyDescent="0.25">
      <c r="A798" s="7" t="str">
        <f t="shared" si="12"/>
        <v>404</v>
      </c>
      <c r="B798" s="4" t="s">
        <v>835</v>
      </c>
      <c r="C798" s="5">
        <v>0</v>
      </c>
      <c r="D798" s="5">
        <v>0</v>
      </c>
      <c r="E798" s="5">
        <v>59667.83</v>
      </c>
      <c r="F798" s="5">
        <v>59667.83</v>
      </c>
      <c r="G798" s="5">
        <v>0</v>
      </c>
      <c r="H798" s="5">
        <v>0</v>
      </c>
    </row>
    <row r="799" spans="1:8" x14ac:dyDescent="0.25">
      <c r="A799" s="7" t="str">
        <f t="shared" si="12"/>
        <v>404</v>
      </c>
      <c r="B799" s="4" t="s">
        <v>836</v>
      </c>
      <c r="C799" s="5">
        <v>0</v>
      </c>
      <c r="D799" s="5">
        <v>0</v>
      </c>
      <c r="E799" s="5">
        <v>1160</v>
      </c>
      <c r="F799" s="5">
        <v>1160</v>
      </c>
      <c r="G799" s="5">
        <v>0</v>
      </c>
      <c r="H799" s="5">
        <v>0</v>
      </c>
    </row>
    <row r="800" spans="1:8" x14ac:dyDescent="0.25">
      <c r="A800" s="7" t="str">
        <f t="shared" si="12"/>
        <v>404</v>
      </c>
      <c r="B800" s="4" t="s">
        <v>837</v>
      </c>
      <c r="C800" s="5">
        <v>0</v>
      </c>
      <c r="D800" s="5">
        <v>0</v>
      </c>
      <c r="E800" s="5">
        <v>10736.09</v>
      </c>
      <c r="F800" s="5">
        <v>10736.09</v>
      </c>
      <c r="G800" s="5">
        <v>0</v>
      </c>
      <c r="H800" s="5">
        <v>0</v>
      </c>
    </row>
    <row r="801" spans="1:8" x14ac:dyDescent="0.25">
      <c r="A801" s="7" t="str">
        <f t="shared" si="12"/>
        <v>404</v>
      </c>
      <c r="B801" s="4" t="s">
        <v>838</v>
      </c>
      <c r="C801" s="5">
        <v>0</v>
      </c>
      <c r="D801" s="5">
        <v>0</v>
      </c>
      <c r="E801" s="5">
        <v>3630</v>
      </c>
      <c r="F801" s="5">
        <v>3630</v>
      </c>
      <c r="G801" s="5">
        <v>0</v>
      </c>
      <c r="H801" s="5">
        <v>0</v>
      </c>
    </row>
    <row r="802" spans="1:8" x14ac:dyDescent="0.25">
      <c r="A802" s="7" t="str">
        <f t="shared" si="12"/>
        <v>404</v>
      </c>
      <c r="B802" s="4" t="s">
        <v>839</v>
      </c>
      <c r="C802" s="5">
        <v>0</v>
      </c>
      <c r="D802" s="5">
        <v>0</v>
      </c>
      <c r="E802" s="5">
        <v>1971.18</v>
      </c>
      <c r="F802" s="5">
        <v>1971.18</v>
      </c>
      <c r="G802" s="5">
        <v>0</v>
      </c>
      <c r="H802" s="5">
        <v>0</v>
      </c>
    </row>
    <row r="803" spans="1:8" x14ac:dyDescent="0.25">
      <c r="A803" s="7" t="str">
        <f t="shared" si="12"/>
        <v>404</v>
      </c>
      <c r="B803" s="4" t="s">
        <v>840</v>
      </c>
      <c r="C803" s="5">
        <v>0</v>
      </c>
      <c r="D803" s="5">
        <v>0</v>
      </c>
      <c r="E803" s="5">
        <v>712044.99</v>
      </c>
      <c r="F803" s="5">
        <v>712044.99</v>
      </c>
      <c r="G803" s="5">
        <v>0</v>
      </c>
      <c r="H803" s="5">
        <v>0</v>
      </c>
    </row>
    <row r="804" spans="1:8" x14ac:dyDescent="0.25">
      <c r="A804" s="7" t="str">
        <f t="shared" si="12"/>
        <v>404</v>
      </c>
      <c r="B804" s="4" t="s">
        <v>841</v>
      </c>
      <c r="C804" s="5">
        <v>0</v>
      </c>
      <c r="D804" s="5">
        <v>0</v>
      </c>
      <c r="E804" s="5">
        <v>561923.27</v>
      </c>
      <c r="F804" s="5">
        <v>561923.27</v>
      </c>
      <c r="G804" s="5">
        <v>0</v>
      </c>
      <c r="H804" s="5">
        <v>0</v>
      </c>
    </row>
    <row r="805" spans="1:8" x14ac:dyDescent="0.25">
      <c r="A805" s="7" t="str">
        <f t="shared" si="12"/>
        <v>405</v>
      </c>
      <c r="B805" s="4" t="s">
        <v>843</v>
      </c>
      <c r="C805" s="5">
        <v>0</v>
      </c>
      <c r="D805" s="5">
        <v>0</v>
      </c>
      <c r="E805" s="5">
        <v>712665.1</v>
      </c>
      <c r="F805" s="5">
        <v>712665.1</v>
      </c>
      <c r="G805" s="5">
        <v>0</v>
      </c>
      <c r="H805" s="5">
        <v>0</v>
      </c>
    </row>
    <row r="806" spans="1:8" x14ac:dyDescent="0.25">
      <c r="A806" s="7" t="str">
        <f t="shared" si="12"/>
        <v>405</v>
      </c>
      <c r="B806" s="4" t="s">
        <v>844</v>
      </c>
      <c r="C806" s="5">
        <v>0</v>
      </c>
      <c r="D806" s="5">
        <v>0</v>
      </c>
      <c r="E806" s="5">
        <v>99040.639999999999</v>
      </c>
      <c r="F806" s="5">
        <v>99040.639999999999</v>
      </c>
      <c r="G806" s="5">
        <v>0</v>
      </c>
      <c r="H806" s="5">
        <v>0</v>
      </c>
    </row>
    <row r="807" spans="1:8" x14ac:dyDescent="0.25">
      <c r="A807" s="7" t="str">
        <f t="shared" si="12"/>
        <v>405</v>
      </c>
      <c r="B807" s="4" t="s">
        <v>845</v>
      </c>
      <c r="C807" s="5">
        <v>0</v>
      </c>
      <c r="D807" s="5">
        <v>0</v>
      </c>
      <c r="E807" s="5">
        <v>58544.38</v>
      </c>
      <c r="F807" s="5">
        <v>58544.38</v>
      </c>
      <c r="G807" s="5">
        <v>0</v>
      </c>
      <c r="H807" s="5">
        <v>0</v>
      </c>
    </row>
    <row r="808" spans="1:8" x14ac:dyDescent="0.25">
      <c r="A808" s="7" t="str">
        <f t="shared" si="12"/>
        <v>405</v>
      </c>
      <c r="B808" s="4" t="s">
        <v>846</v>
      </c>
      <c r="C808" s="5">
        <v>0</v>
      </c>
      <c r="D808" s="5">
        <v>0</v>
      </c>
      <c r="E808" s="5">
        <v>144103.4</v>
      </c>
      <c r="F808" s="5">
        <v>144103.4</v>
      </c>
      <c r="G808" s="5">
        <v>0</v>
      </c>
      <c r="H808" s="5">
        <v>0</v>
      </c>
    </row>
    <row r="809" spans="1:8" x14ac:dyDescent="0.25">
      <c r="A809" s="7" t="str">
        <f t="shared" si="12"/>
        <v>405</v>
      </c>
      <c r="B809" s="4" t="s">
        <v>847</v>
      </c>
      <c r="C809" s="5">
        <v>0</v>
      </c>
      <c r="D809" s="5">
        <v>0</v>
      </c>
      <c r="E809" s="5">
        <v>5371</v>
      </c>
      <c r="F809" s="5">
        <v>5371</v>
      </c>
      <c r="G809" s="5">
        <v>0</v>
      </c>
      <c r="H809" s="5">
        <v>0</v>
      </c>
    </row>
    <row r="810" spans="1:8" x14ac:dyDescent="0.25">
      <c r="A810" s="7" t="str">
        <f t="shared" si="12"/>
        <v>405</v>
      </c>
      <c r="B810" s="4" t="s">
        <v>848</v>
      </c>
      <c r="C810" s="5">
        <v>0</v>
      </c>
      <c r="D810" s="5">
        <v>0</v>
      </c>
      <c r="E810" s="5">
        <v>704.27</v>
      </c>
      <c r="F810" s="5">
        <v>704.27</v>
      </c>
      <c r="G810" s="5">
        <v>0</v>
      </c>
      <c r="H810" s="5">
        <v>0</v>
      </c>
    </row>
    <row r="811" spans="1:8" x14ac:dyDescent="0.25">
      <c r="A811" s="7" t="str">
        <f t="shared" si="12"/>
        <v>405</v>
      </c>
      <c r="B811" s="4" t="s">
        <v>849</v>
      </c>
      <c r="C811" s="5">
        <v>0</v>
      </c>
      <c r="D811" s="5">
        <v>0</v>
      </c>
      <c r="E811" s="5">
        <v>1552.49</v>
      </c>
      <c r="F811" s="5">
        <v>1552.49</v>
      </c>
      <c r="G811" s="5">
        <v>0</v>
      </c>
      <c r="H811" s="5">
        <v>0</v>
      </c>
    </row>
    <row r="812" spans="1:8" x14ac:dyDescent="0.25">
      <c r="A812" s="7" t="str">
        <f t="shared" si="12"/>
        <v>405</v>
      </c>
      <c r="B812" s="4" t="s">
        <v>850</v>
      </c>
      <c r="C812" s="5">
        <v>0</v>
      </c>
      <c r="D812" s="5">
        <v>0</v>
      </c>
      <c r="E812" s="5">
        <v>346.81</v>
      </c>
      <c r="F812" s="5">
        <v>346.81</v>
      </c>
      <c r="G812" s="5">
        <v>0</v>
      </c>
      <c r="H812" s="5">
        <v>0</v>
      </c>
    </row>
    <row r="813" spans="1:8" x14ac:dyDescent="0.25">
      <c r="A813" s="7" t="str">
        <f t="shared" si="12"/>
        <v>405</v>
      </c>
      <c r="B813" s="4" t="s">
        <v>851</v>
      </c>
      <c r="C813" s="5">
        <v>0</v>
      </c>
      <c r="D813" s="5">
        <v>0</v>
      </c>
      <c r="E813" s="5">
        <v>4.5</v>
      </c>
      <c r="F813" s="5">
        <v>4.5</v>
      </c>
      <c r="G813" s="5">
        <v>0</v>
      </c>
      <c r="H813" s="5">
        <v>0</v>
      </c>
    </row>
    <row r="814" spans="1:8" x14ac:dyDescent="0.25">
      <c r="A814" s="7" t="str">
        <f t="shared" si="12"/>
        <v>405</v>
      </c>
      <c r="B814" s="4" t="s">
        <v>852</v>
      </c>
      <c r="C814" s="5">
        <v>0</v>
      </c>
      <c r="D814" s="5">
        <v>0</v>
      </c>
      <c r="E814" s="5">
        <v>119777.78</v>
      </c>
      <c r="F814" s="5">
        <v>119777.78</v>
      </c>
      <c r="G814" s="5">
        <v>0</v>
      </c>
      <c r="H814" s="5">
        <v>0</v>
      </c>
    </row>
    <row r="815" spans="1:8" x14ac:dyDescent="0.25">
      <c r="A815" s="7" t="str">
        <f t="shared" si="12"/>
        <v>405</v>
      </c>
      <c r="B815" s="4" t="s">
        <v>853</v>
      </c>
      <c r="C815" s="5">
        <v>0</v>
      </c>
      <c r="D815" s="5">
        <v>0</v>
      </c>
      <c r="E815" s="5">
        <v>17951.939999999999</v>
      </c>
      <c r="F815" s="5">
        <v>17951.939999999999</v>
      </c>
      <c r="G815" s="5">
        <v>0</v>
      </c>
      <c r="H815" s="5">
        <v>0</v>
      </c>
    </row>
    <row r="816" spans="1:8" x14ac:dyDescent="0.25">
      <c r="A816" s="7" t="str">
        <f t="shared" si="12"/>
        <v>405</v>
      </c>
      <c r="B816" s="4" t="s">
        <v>854</v>
      </c>
      <c r="C816" s="5">
        <v>0</v>
      </c>
      <c r="D816" s="5">
        <v>0</v>
      </c>
      <c r="E816" s="5">
        <v>2164.67</v>
      </c>
      <c r="F816" s="5">
        <v>2164.67</v>
      </c>
      <c r="G816" s="5">
        <v>0</v>
      </c>
      <c r="H816" s="5">
        <v>0</v>
      </c>
    </row>
    <row r="817" spans="1:8" x14ac:dyDescent="0.25">
      <c r="A817" s="7" t="str">
        <f t="shared" si="12"/>
        <v>405</v>
      </c>
      <c r="B817" s="4" t="s">
        <v>855</v>
      </c>
      <c r="C817" s="5">
        <v>0</v>
      </c>
      <c r="D817" s="5">
        <v>0</v>
      </c>
      <c r="E817" s="5">
        <v>74308.100000000006</v>
      </c>
      <c r="F817" s="5">
        <v>74308.100000000006</v>
      </c>
      <c r="G817" s="5">
        <v>0</v>
      </c>
      <c r="H817" s="5">
        <v>0</v>
      </c>
    </row>
    <row r="818" spans="1:8" x14ac:dyDescent="0.25">
      <c r="A818" s="7" t="str">
        <f t="shared" si="12"/>
        <v>405</v>
      </c>
      <c r="B818" s="4" t="s">
        <v>856</v>
      </c>
      <c r="C818" s="5">
        <v>0</v>
      </c>
      <c r="D818" s="5">
        <v>0</v>
      </c>
      <c r="E818" s="5">
        <v>9649.3700000000008</v>
      </c>
      <c r="F818" s="5">
        <v>9649.3700000000008</v>
      </c>
      <c r="G818" s="5">
        <v>0</v>
      </c>
      <c r="H818" s="5">
        <v>0</v>
      </c>
    </row>
    <row r="819" spans="1:8" x14ac:dyDescent="0.25">
      <c r="A819" s="7" t="str">
        <f t="shared" si="12"/>
        <v>405</v>
      </c>
      <c r="B819" s="4" t="s">
        <v>857</v>
      </c>
      <c r="C819" s="5">
        <v>0</v>
      </c>
      <c r="D819" s="5">
        <v>0</v>
      </c>
      <c r="E819" s="5">
        <v>1518</v>
      </c>
      <c r="F819" s="5">
        <v>1518</v>
      </c>
      <c r="G819" s="5">
        <v>0</v>
      </c>
      <c r="H819" s="5">
        <v>0</v>
      </c>
    </row>
    <row r="820" spans="1:8" x14ac:dyDescent="0.25">
      <c r="A820" s="7" t="str">
        <f t="shared" si="12"/>
        <v>405</v>
      </c>
      <c r="B820" s="4" t="s">
        <v>858</v>
      </c>
      <c r="C820" s="5">
        <v>0</v>
      </c>
      <c r="D820" s="5">
        <v>0</v>
      </c>
      <c r="E820" s="5">
        <v>16500</v>
      </c>
      <c r="F820" s="5">
        <v>16500</v>
      </c>
      <c r="G820" s="5">
        <v>0</v>
      </c>
      <c r="H820" s="5">
        <v>0</v>
      </c>
    </row>
    <row r="821" spans="1:8" x14ac:dyDescent="0.25">
      <c r="A821" s="7" t="str">
        <f t="shared" si="12"/>
        <v>409</v>
      </c>
      <c r="B821" s="4" t="s">
        <v>860</v>
      </c>
      <c r="C821" s="5">
        <v>0</v>
      </c>
      <c r="D821" s="5">
        <v>0</v>
      </c>
      <c r="E821" s="5">
        <v>8633.23</v>
      </c>
      <c r="F821" s="5">
        <v>8633.23</v>
      </c>
      <c r="G821" s="5">
        <v>0</v>
      </c>
      <c r="H821" s="5">
        <v>0</v>
      </c>
    </row>
    <row r="822" spans="1:8" x14ac:dyDescent="0.25">
      <c r="A822" s="7" t="str">
        <f t="shared" si="12"/>
        <v>409</v>
      </c>
      <c r="B822" s="4" t="s">
        <v>861</v>
      </c>
      <c r="C822" s="5">
        <v>0</v>
      </c>
      <c r="D822" s="5">
        <v>0</v>
      </c>
      <c r="E822" s="5">
        <v>11577.93</v>
      </c>
      <c r="F822" s="5">
        <v>11577.93</v>
      </c>
      <c r="G822" s="5">
        <v>0</v>
      </c>
      <c r="H822" s="5">
        <v>0</v>
      </c>
    </row>
    <row r="823" spans="1:8" x14ac:dyDescent="0.25">
      <c r="A823" s="7" t="str">
        <f t="shared" si="12"/>
        <v>409</v>
      </c>
      <c r="B823" s="4" t="s">
        <v>862</v>
      </c>
      <c r="C823" s="5">
        <v>0</v>
      </c>
      <c r="D823" s="5">
        <v>0</v>
      </c>
      <c r="E823" s="5">
        <v>147284</v>
      </c>
      <c r="F823" s="5">
        <v>147284</v>
      </c>
      <c r="G823" s="5">
        <v>0</v>
      </c>
      <c r="H823" s="5">
        <v>0</v>
      </c>
    </row>
    <row r="824" spans="1:8" x14ac:dyDescent="0.25">
      <c r="A824" s="7" t="str">
        <f t="shared" si="12"/>
        <v>409</v>
      </c>
      <c r="B824" s="4" t="s">
        <v>863</v>
      </c>
      <c r="C824" s="5">
        <v>0</v>
      </c>
      <c r="D824" s="5">
        <v>0</v>
      </c>
      <c r="E824" s="5">
        <v>20919.21</v>
      </c>
      <c r="F824" s="5">
        <v>20919.21</v>
      </c>
      <c r="G824" s="5">
        <v>0</v>
      </c>
      <c r="H824" s="5">
        <v>0</v>
      </c>
    </row>
    <row r="825" spans="1:8" x14ac:dyDescent="0.25">
      <c r="A825" s="7" t="str">
        <f t="shared" si="12"/>
        <v>409</v>
      </c>
      <c r="B825" s="4" t="s">
        <v>864</v>
      </c>
      <c r="C825" s="5">
        <v>0</v>
      </c>
      <c r="D825" s="5">
        <v>0</v>
      </c>
      <c r="E825" s="5">
        <v>4590.79</v>
      </c>
      <c r="F825" s="5">
        <v>4590.79</v>
      </c>
      <c r="G825" s="5">
        <v>0</v>
      </c>
      <c r="H825" s="5">
        <v>0</v>
      </c>
    </row>
    <row r="826" spans="1:8" x14ac:dyDescent="0.25">
      <c r="A826" s="7" t="str">
        <f t="shared" si="12"/>
        <v>409</v>
      </c>
      <c r="B826" s="4" t="s">
        <v>865</v>
      </c>
      <c r="C826" s="5">
        <v>0</v>
      </c>
      <c r="D826" s="5">
        <v>0</v>
      </c>
      <c r="E826" s="5">
        <v>6851.89</v>
      </c>
      <c r="F826" s="5">
        <v>6851.89</v>
      </c>
      <c r="G826" s="5">
        <v>0</v>
      </c>
      <c r="H826" s="5">
        <v>0</v>
      </c>
    </row>
    <row r="827" spans="1:8" x14ac:dyDescent="0.25">
      <c r="A827" s="7" t="str">
        <f t="shared" si="12"/>
        <v>490</v>
      </c>
      <c r="B827" s="4" t="s">
        <v>866</v>
      </c>
      <c r="C827" s="5">
        <v>0</v>
      </c>
      <c r="D827" s="5">
        <v>0</v>
      </c>
      <c r="E827" s="5">
        <v>19600860.949999999</v>
      </c>
      <c r="F827" s="5">
        <v>19600860.949999999</v>
      </c>
      <c r="G827" s="5">
        <v>0</v>
      </c>
      <c r="H827" s="5">
        <v>0</v>
      </c>
    </row>
    <row r="828" spans="1:8" x14ac:dyDescent="0.25">
      <c r="A828" s="7" t="str">
        <f t="shared" si="12"/>
        <v>501</v>
      </c>
      <c r="B828" s="4" t="s">
        <v>868</v>
      </c>
      <c r="C828" s="5">
        <v>792995.17</v>
      </c>
      <c r="D828" s="5">
        <v>0</v>
      </c>
      <c r="E828" s="5">
        <v>3094527.23</v>
      </c>
      <c r="F828" s="5">
        <v>3352445.61</v>
      </c>
      <c r="G828" s="5">
        <v>535076.79</v>
      </c>
      <c r="H828" s="5">
        <v>0</v>
      </c>
    </row>
    <row r="829" spans="1:8" x14ac:dyDescent="0.25">
      <c r="A829" s="7" t="str">
        <f t="shared" si="12"/>
        <v>501</v>
      </c>
      <c r="B829" s="4" t="s">
        <v>869</v>
      </c>
      <c r="C829" s="5">
        <v>402719.55</v>
      </c>
      <c r="D829" s="5">
        <v>0</v>
      </c>
      <c r="E829" s="5">
        <v>3037376.54</v>
      </c>
      <c r="F829" s="5">
        <v>3358127.4</v>
      </c>
      <c r="G829" s="5">
        <v>81968.69</v>
      </c>
      <c r="H829" s="5">
        <v>0</v>
      </c>
    </row>
    <row r="830" spans="1:8" x14ac:dyDescent="0.25">
      <c r="A830" s="7" t="str">
        <f t="shared" si="12"/>
        <v>501</v>
      </c>
      <c r="B830" s="4" t="s">
        <v>870</v>
      </c>
      <c r="C830" s="5">
        <v>0</v>
      </c>
      <c r="D830" s="5">
        <v>0</v>
      </c>
      <c r="E830" s="5">
        <v>201855.7</v>
      </c>
      <c r="F830" s="5">
        <v>194085.04</v>
      </c>
      <c r="G830" s="5">
        <v>7770.66</v>
      </c>
      <c r="H830" s="5">
        <v>0</v>
      </c>
    </row>
    <row r="831" spans="1:8" x14ac:dyDescent="0.25">
      <c r="A831" s="7" t="str">
        <f t="shared" si="12"/>
        <v>501</v>
      </c>
      <c r="B831" s="4" t="s">
        <v>871</v>
      </c>
      <c r="C831" s="5">
        <v>24064.49</v>
      </c>
      <c r="D831" s="5">
        <v>0</v>
      </c>
      <c r="E831" s="5">
        <v>63966.55</v>
      </c>
      <c r="F831" s="5">
        <v>85328.76</v>
      </c>
      <c r="G831" s="5">
        <v>2702.28</v>
      </c>
      <c r="H831" s="5">
        <v>0</v>
      </c>
    </row>
    <row r="832" spans="1:8" x14ac:dyDescent="0.25">
      <c r="A832" s="7" t="str">
        <f t="shared" si="12"/>
        <v>501</v>
      </c>
      <c r="B832" s="4" t="s">
        <v>872</v>
      </c>
      <c r="C832" s="5">
        <v>3378.02</v>
      </c>
      <c r="D832" s="5">
        <v>0</v>
      </c>
      <c r="E832" s="5">
        <v>79.44</v>
      </c>
      <c r="F832" s="5">
        <v>3457.46</v>
      </c>
      <c r="G832" s="5">
        <v>0</v>
      </c>
      <c r="H832" s="5">
        <v>0</v>
      </c>
    </row>
    <row r="833" spans="1:8" x14ac:dyDescent="0.25">
      <c r="A833" s="7" t="str">
        <f t="shared" si="12"/>
        <v>501</v>
      </c>
      <c r="B833" s="4" t="s">
        <v>873</v>
      </c>
      <c r="C833" s="5">
        <v>182061.47</v>
      </c>
      <c r="D833" s="5">
        <v>0</v>
      </c>
      <c r="E833" s="5">
        <v>1116413.51</v>
      </c>
      <c r="F833" s="5">
        <v>1298474.98</v>
      </c>
      <c r="G833" s="5">
        <v>0</v>
      </c>
      <c r="H833" s="5">
        <v>0</v>
      </c>
    </row>
    <row r="834" spans="1:8" x14ac:dyDescent="0.25">
      <c r="A834" s="7" t="str">
        <f t="shared" si="12"/>
        <v>501</v>
      </c>
      <c r="B834" s="4" t="s">
        <v>874</v>
      </c>
      <c r="C834" s="5">
        <v>0</v>
      </c>
      <c r="D834" s="5">
        <v>0</v>
      </c>
      <c r="E834" s="5">
        <v>1700078.55</v>
      </c>
      <c r="F834" s="5">
        <v>1700078.55</v>
      </c>
      <c r="G834" s="5">
        <v>0</v>
      </c>
      <c r="H834" s="5">
        <v>0</v>
      </c>
    </row>
    <row r="835" spans="1:8" x14ac:dyDescent="0.25">
      <c r="A835" s="7" t="str">
        <f t="shared" ref="A835:A898" si="13">LEFT(B835,3)</f>
        <v>501</v>
      </c>
      <c r="B835" s="4" t="s">
        <v>875</v>
      </c>
      <c r="C835" s="5">
        <v>0</v>
      </c>
      <c r="D835" s="5">
        <v>0</v>
      </c>
      <c r="E835" s="5">
        <v>1466103.16</v>
      </c>
      <c r="F835" s="5">
        <v>1466103.16</v>
      </c>
      <c r="G835" s="5">
        <v>0</v>
      </c>
      <c r="H835" s="5">
        <v>0</v>
      </c>
    </row>
    <row r="836" spans="1:8" x14ac:dyDescent="0.25">
      <c r="A836" s="7" t="str">
        <f t="shared" si="13"/>
        <v>505</v>
      </c>
      <c r="B836" s="4" t="s">
        <v>877</v>
      </c>
      <c r="C836" s="5">
        <v>0</v>
      </c>
      <c r="D836" s="5">
        <v>0</v>
      </c>
      <c r="E836" s="5">
        <v>1710569.78</v>
      </c>
      <c r="F836" s="5">
        <v>1710569.78</v>
      </c>
      <c r="G836" s="5">
        <v>0</v>
      </c>
      <c r="H836" s="5">
        <v>0</v>
      </c>
    </row>
    <row r="837" spans="1:8" x14ac:dyDescent="0.25">
      <c r="A837" s="7" t="str">
        <f t="shared" si="13"/>
        <v>505</v>
      </c>
      <c r="B837" s="4" t="s">
        <v>878</v>
      </c>
      <c r="C837" s="5">
        <v>0</v>
      </c>
      <c r="D837" s="5">
        <v>0</v>
      </c>
      <c r="E837" s="5">
        <v>1062382.24</v>
      </c>
      <c r="F837" s="5">
        <v>1062382.24</v>
      </c>
      <c r="G837" s="5">
        <v>0</v>
      </c>
      <c r="H837" s="5">
        <v>0</v>
      </c>
    </row>
    <row r="838" spans="1:8" x14ac:dyDescent="0.25">
      <c r="A838" s="7" t="str">
        <f t="shared" si="13"/>
        <v>505</v>
      </c>
      <c r="B838" s="4" t="s">
        <v>879</v>
      </c>
      <c r="C838" s="5">
        <v>0</v>
      </c>
      <c r="D838" s="5">
        <v>0</v>
      </c>
      <c r="E838" s="5">
        <v>170304.97</v>
      </c>
      <c r="F838" s="5">
        <v>170304.97</v>
      </c>
      <c r="G838" s="5">
        <v>0</v>
      </c>
      <c r="H838" s="5">
        <v>0</v>
      </c>
    </row>
    <row r="839" spans="1:8" x14ac:dyDescent="0.25">
      <c r="A839" s="7" t="str">
        <f t="shared" si="13"/>
        <v>505</v>
      </c>
      <c r="B839" s="4" t="s">
        <v>880</v>
      </c>
      <c r="C839" s="5">
        <v>0</v>
      </c>
      <c r="D839" s="5">
        <v>0</v>
      </c>
      <c r="E839" s="5">
        <v>2322.4899999999998</v>
      </c>
      <c r="F839" s="5">
        <v>2322.4899999999998</v>
      </c>
      <c r="G839" s="5">
        <v>0</v>
      </c>
      <c r="H839" s="5">
        <v>0</v>
      </c>
    </row>
    <row r="840" spans="1:8" x14ac:dyDescent="0.25">
      <c r="A840" s="7" t="str">
        <f t="shared" si="13"/>
        <v>505</v>
      </c>
      <c r="B840" s="4" t="s">
        <v>881</v>
      </c>
      <c r="C840" s="5">
        <v>0</v>
      </c>
      <c r="D840" s="5">
        <v>0</v>
      </c>
      <c r="E840" s="5">
        <v>851939.37</v>
      </c>
      <c r="F840" s="5">
        <v>851939.37</v>
      </c>
      <c r="G840" s="5">
        <v>0</v>
      </c>
      <c r="H840" s="5">
        <v>0</v>
      </c>
    </row>
    <row r="841" spans="1:8" x14ac:dyDescent="0.25">
      <c r="A841" s="7" t="str">
        <f t="shared" si="13"/>
        <v>505</v>
      </c>
      <c r="B841" s="4" t="s">
        <v>882</v>
      </c>
      <c r="C841" s="5">
        <v>0</v>
      </c>
      <c r="D841" s="5">
        <v>0</v>
      </c>
      <c r="E841" s="5">
        <v>647398.68000000005</v>
      </c>
      <c r="F841" s="5">
        <v>647398.68000000005</v>
      </c>
      <c r="G841" s="5">
        <v>0</v>
      </c>
      <c r="H841" s="5">
        <v>0</v>
      </c>
    </row>
    <row r="842" spans="1:8" x14ac:dyDescent="0.25">
      <c r="A842" s="7" t="str">
        <f t="shared" si="13"/>
        <v>506</v>
      </c>
      <c r="B842" s="4" t="s">
        <v>884</v>
      </c>
      <c r="C842" s="5">
        <v>0</v>
      </c>
      <c r="D842" s="5">
        <v>0</v>
      </c>
      <c r="E842" s="5">
        <v>28924.639999999999</v>
      </c>
      <c r="F842" s="5">
        <v>28924.639999999999</v>
      </c>
      <c r="G842" s="5">
        <v>0</v>
      </c>
      <c r="H842" s="5">
        <v>0</v>
      </c>
    </row>
    <row r="843" spans="1:8" x14ac:dyDescent="0.25">
      <c r="A843" s="7" t="str">
        <f t="shared" si="13"/>
        <v>506</v>
      </c>
      <c r="B843" s="4" t="s">
        <v>885</v>
      </c>
      <c r="C843" s="5">
        <v>0</v>
      </c>
      <c r="D843" s="5">
        <v>0</v>
      </c>
      <c r="E843" s="5">
        <v>590873.5</v>
      </c>
      <c r="F843" s="5">
        <v>590873.5</v>
      </c>
      <c r="G843" s="5">
        <v>0</v>
      </c>
      <c r="H843" s="5">
        <v>0</v>
      </c>
    </row>
    <row r="844" spans="1:8" x14ac:dyDescent="0.25">
      <c r="A844" s="7" t="str">
        <f t="shared" si="13"/>
        <v>506</v>
      </c>
      <c r="B844" s="4" t="s">
        <v>886</v>
      </c>
      <c r="C844" s="5">
        <v>0</v>
      </c>
      <c r="D844" s="5">
        <v>0</v>
      </c>
      <c r="E844" s="5">
        <v>596761.43000000005</v>
      </c>
      <c r="F844" s="5">
        <v>596761.43000000005</v>
      </c>
      <c r="G844" s="5">
        <v>0</v>
      </c>
      <c r="H844" s="5">
        <v>0</v>
      </c>
    </row>
    <row r="845" spans="1:8" x14ac:dyDescent="0.25">
      <c r="A845" s="7" t="str">
        <f t="shared" si="13"/>
        <v>507</v>
      </c>
      <c r="B845" s="4" t="s">
        <v>888</v>
      </c>
      <c r="C845" s="5">
        <v>0</v>
      </c>
      <c r="D845" s="5">
        <v>0</v>
      </c>
      <c r="E845" s="5">
        <v>56700.02</v>
      </c>
      <c r="F845" s="5">
        <v>56700.02</v>
      </c>
      <c r="G845" s="5">
        <v>0</v>
      </c>
      <c r="H845" s="5">
        <v>0</v>
      </c>
    </row>
    <row r="846" spans="1:8" x14ac:dyDescent="0.25">
      <c r="A846" s="7" t="str">
        <f t="shared" si="13"/>
        <v>507</v>
      </c>
      <c r="B846" s="4" t="s">
        <v>889</v>
      </c>
      <c r="C846" s="5">
        <v>0</v>
      </c>
      <c r="D846" s="5">
        <v>0</v>
      </c>
      <c r="E846" s="5">
        <v>83190.2</v>
      </c>
      <c r="F846" s="5">
        <v>83190.2</v>
      </c>
      <c r="G846" s="5">
        <v>0</v>
      </c>
      <c r="H846" s="5">
        <v>0</v>
      </c>
    </row>
    <row r="847" spans="1:8" x14ac:dyDescent="0.25">
      <c r="A847" s="7" t="str">
        <f t="shared" si="13"/>
        <v>508</v>
      </c>
      <c r="B847" s="4" t="s">
        <v>891</v>
      </c>
      <c r="C847" s="5">
        <v>0</v>
      </c>
      <c r="D847" s="5">
        <v>0</v>
      </c>
      <c r="E847" s="5">
        <v>7978.29</v>
      </c>
      <c r="F847" s="5">
        <v>7978.29</v>
      </c>
      <c r="G847" s="5">
        <v>0</v>
      </c>
      <c r="H847" s="5">
        <v>0</v>
      </c>
    </row>
    <row r="848" spans="1:8" x14ac:dyDescent="0.25">
      <c r="A848" s="7" t="str">
        <f t="shared" si="13"/>
        <v>508</v>
      </c>
      <c r="B848" s="4" t="s">
        <v>892</v>
      </c>
      <c r="C848" s="5">
        <v>0</v>
      </c>
      <c r="D848" s="5">
        <v>0</v>
      </c>
      <c r="E848" s="5">
        <v>216798.56</v>
      </c>
      <c r="F848" s="5">
        <v>216798.56</v>
      </c>
      <c r="G848" s="5">
        <v>0</v>
      </c>
      <c r="H848" s="5">
        <v>0</v>
      </c>
    </row>
    <row r="849" spans="1:8" x14ac:dyDescent="0.25">
      <c r="A849" s="7" t="str">
        <f t="shared" si="13"/>
        <v>508</v>
      </c>
      <c r="B849" s="4" t="s">
        <v>893</v>
      </c>
      <c r="C849" s="5">
        <v>0</v>
      </c>
      <c r="D849" s="5">
        <v>0</v>
      </c>
      <c r="E849" s="5">
        <v>159431.88</v>
      </c>
      <c r="F849" s="5">
        <v>159431.88</v>
      </c>
      <c r="G849" s="5">
        <v>0</v>
      </c>
      <c r="H849" s="5">
        <v>0</v>
      </c>
    </row>
    <row r="850" spans="1:8" x14ac:dyDescent="0.25">
      <c r="A850" s="7" t="str">
        <f t="shared" si="13"/>
        <v>509</v>
      </c>
      <c r="B850" s="4" t="s">
        <v>895</v>
      </c>
      <c r="C850" s="5">
        <v>0</v>
      </c>
      <c r="D850" s="5">
        <v>0</v>
      </c>
      <c r="E850" s="5">
        <v>537.54999999999995</v>
      </c>
      <c r="F850" s="5">
        <v>537.54999999999995</v>
      </c>
      <c r="G850" s="5">
        <v>0</v>
      </c>
      <c r="H850" s="5">
        <v>0</v>
      </c>
    </row>
    <row r="851" spans="1:8" x14ac:dyDescent="0.25">
      <c r="A851" s="7" t="str">
        <f t="shared" si="13"/>
        <v>509</v>
      </c>
      <c r="B851" s="4" t="s">
        <v>896</v>
      </c>
      <c r="C851" s="5">
        <v>0</v>
      </c>
      <c r="D851" s="5">
        <v>0</v>
      </c>
      <c r="E851" s="5">
        <v>175062.99</v>
      </c>
      <c r="F851" s="5">
        <v>175062.99</v>
      </c>
      <c r="G851" s="5">
        <v>0</v>
      </c>
      <c r="H851" s="5">
        <v>0</v>
      </c>
    </row>
    <row r="852" spans="1:8" x14ac:dyDescent="0.25">
      <c r="A852" s="7" t="str">
        <f t="shared" si="13"/>
        <v>509</v>
      </c>
      <c r="B852" s="4" t="s">
        <v>897</v>
      </c>
      <c r="C852" s="5">
        <v>0</v>
      </c>
      <c r="D852" s="5">
        <v>0</v>
      </c>
      <c r="E852" s="5">
        <v>106068.12</v>
      </c>
      <c r="F852" s="5">
        <v>106068.12</v>
      </c>
      <c r="G852" s="5">
        <v>0</v>
      </c>
      <c r="H852" s="5">
        <v>0</v>
      </c>
    </row>
    <row r="853" spans="1:8" x14ac:dyDescent="0.25">
      <c r="A853" s="7" t="str">
        <f t="shared" si="13"/>
        <v>510</v>
      </c>
      <c r="B853" s="4" t="s">
        <v>899</v>
      </c>
      <c r="C853" s="5">
        <v>0</v>
      </c>
      <c r="D853" s="5">
        <v>0</v>
      </c>
      <c r="E853" s="5">
        <v>96462.99</v>
      </c>
      <c r="F853" s="5">
        <v>96462.99</v>
      </c>
      <c r="G853" s="5">
        <v>0</v>
      </c>
      <c r="H853" s="5">
        <v>0</v>
      </c>
    </row>
    <row r="854" spans="1:8" x14ac:dyDescent="0.25">
      <c r="A854" s="7" t="str">
        <f t="shared" si="13"/>
        <v>510</v>
      </c>
      <c r="B854" s="4" t="s">
        <v>900</v>
      </c>
      <c r="C854" s="5">
        <v>0</v>
      </c>
      <c r="D854" s="5">
        <v>0</v>
      </c>
      <c r="E854" s="5">
        <v>163</v>
      </c>
      <c r="F854" s="5">
        <v>163</v>
      </c>
      <c r="G854" s="5">
        <v>0</v>
      </c>
      <c r="H854" s="5">
        <v>0</v>
      </c>
    </row>
    <row r="855" spans="1:8" x14ac:dyDescent="0.25">
      <c r="A855" s="7" t="str">
        <f t="shared" si="13"/>
        <v>526</v>
      </c>
      <c r="B855" s="4" t="s">
        <v>901</v>
      </c>
      <c r="C855" s="5">
        <v>0</v>
      </c>
      <c r="D855" s="5">
        <v>0</v>
      </c>
      <c r="E855" s="5">
        <v>5853098.5999999996</v>
      </c>
      <c r="F855" s="5">
        <v>5853098.5999999996</v>
      </c>
      <c r="G855" s="5">
        <v>0</v>
      </c>
      <c r="H855" s="5">
        <v>0</v>
      </c>
    </row>
    <row r="856" spans="1:8" x14ac:dyDescent="0.25">
      <c r="A856" s="7" t="str">
        <f t="shared" si="13"/>
        <v>550</v>
      </c>
      <c r="B856" s="4" t="s">
        <v>902</v>
      </c>
      <c r="C856" s="5">
        <v>0</v>
      </c>
      <c r="D856" s="5">
        <v>0</v>
      </c>
      <c r="E856" s="5">
        <v>1497358.03</v>
      </c>
      <c r="F856" s="5">
        <v>1497358.03</v>
      </c>
      <c r="G856" s="5">
        <v>0</v>
      </c>
      <c r="H856" s="5">
        <v>0</v>
      </c>
    </row>
    <row r="857" spans="1:8" x14ac:dyDescent="0.25">
      <c r="A857" s="7" t="str">
        <f t="shared" si="13"/>
        <v>601</v>
      </c>
      <c r="B857" s="4" t="s">
        <v>904</v>
      </c>
      <c r="C857" s="5">
        <v>579647.72</v>
      </c>
      <c r="D857" s="5">
        <v>0</v>
      </c>
      <c r="E857" s="5">
        <v>7002.53</v>
      </c>
      <c r="F857" s="5">
        <v>417156.67</v>
      </c>
      <c r="G857" s="5">
        <v>169493.58</v>
      </c>
      <c r="H857" s="5">
        <v>0</v>
      </c>
    </row>
    <row r="858" spans="1:8" x14ac:dyDescent="0.25">
      <c r="A858" s="7" t="str">
        <f t="shared" si="13"/>
        <v>641</v>
      </c>
      <c r="B858" s="4" t="s">
        <v>906</v>
      </c>
      <c r="C858" s="5">
        <v>69617.97</v>
      </c>
      <c r="D858" s="5">
        <v>0</v>
      </c>
      <c r="E858" s="5">
        <v>172794</v>
      </c>
      <c r="F858" s="5">
        <v>114672.85</v>
      </c>
      <c r="G858" s="5">
        <v>127739.12</v>
      </c>
      <c r="H858" s="5">
        <v>0</v>
      </c>
    </row>
    <row r="859" spans="1:8" x14ac:dyDescent="0.25">
      <c r="A859" s="7" t="str">
        <f t="shared" si="13"/>
        <v>641</v>
      </c>
      <c r="B859" s="4" t="s">
        <v>907</v>
      </c>
      <c r="C859" s="5">
        <v>715</v>
      </c>
      <c r="D859" s="5">
        <v>0</v>
      </c>
      <c r="E859" s="5">
        <v>590</v>
      </c>
      <c r="F859" s="5">
        <v>652.5</v>
      </c>
      <c r="G859" s="5">
        <v>652.5</v>
      </c>
      <c r="H859" s="5">
        <v>0</v>
      </c>
    </row>
    <row r="860" spans="1:8" x14ac:dyDescent="0.25">
      <c r="A860" s="7" t="str">
        <f t="shared" si="13"/>
        <v>641</v>
      </c>
      <c r="B860" s="4" t="s">
        <v>908</v>
      </c>
      <c r="C860" s="5">
        <v>437.26</v>
      </c>
      <c r="D860" s="5">
        <v>0</v>
      </c>
      <c r="E860" s="5">
        <v>600</v>
      </c>
      <c r="F860" s="5">
        <v>587.26</v>
      </c>
      <c r="G860" s="5">
        <v>450</v>
      </c>
      <c r="H860" s="5">
        <v>0</v>
      </c>
    </row>
    <row r="861" spans="1:8" x14ac:dyDescent="0.25">
      <c r="A861" s="7" t="str">
        <f t="shared" si="13"/>
        <v>641</v>
      </c>
      <c r="B861" s="4" t="s">
        <v>909</v>
      </c>
      <c r="C861" s="5">
        <v>2580</v>
      </c>
      <c r="D861" s="5">
        <v>0</v>
      </c>
      <c r="E861" s="5">
        <v>0</v>
      </c>
      <c r="F861" s="5">
        <v>2580</v>
      </c>
      <c r="G861" s="5">
        <v>0</v>
      </c>
      <c r="H861" s="5">
        <v>0</v>
      </c>
    </row>
    <row r="862" spans="1:8" x14ac:dyDescent="0.25">
      <c r="A862" s="7" t="str">
        <f t="shared" si="13"/>
        <v>641</v>
      </c>
      <c r="B862" s="4" t="s">
        <v>910</v>
      </c>
      <c r="C862" s="5">
        <v>0</v>
      </c>
      <c r="D862" s="5">
        <v>0</v>
      </c>
      <c r="E862" s="5">
        <v>8393.66</v>
      </c>
      <c r="F862" s="5">
        <v>699.47</v>
      </c>
      <c r="G862" s="5">
        <v>7694.19</v>
      </c>
      <c r="H862" s="5">
        <v>0</v>
      </c>
    </row>
    <row r="863" spans="1:8" x14ac:dyDescent="0.25">
      <c r="A863" s="7" t="str">
        <f t="shared" si="13"/>
        <v>641</v>
      </c>
      <c r="B863" s="4" t="s">
        <v>911</v>
      </c>
      <c r="C863" s="5">
        <v>24216.9</v>
      </c>
      <c r="D863" s="5">
        <v>0</v>
      </c>
      <c r="E863" s="5">
        <v>0</v>
      </c>
      <c r="F863" s="5">
        <v>19373.52</v>
      </c>
      <c r="G863" s="5">
        <v>4843.38</v>
      </c>
      <c r="H863" s="5">
        <v>0</v>
      </c>
    </row>
    <row r="864" spans="1:8" x14ac:dyDescent="0.25">
      <c r="A864" s="7" t="str">
        <f t="shared" si="13"/>
        <v>641</v>
      </c>
      <c r="B864" s="4" t="s">
        <v>912</v>
      </c>
      <c r="C864" s="5">
        <v>0</v>
      </c>
      <c r="D864" s="5">
        <v>0</v>
      </c>
      <c r="E864" s="5">
        <v>144103.4</v>
      </c>
      <c r="F864" s="5">
        <v>144103.4</v>
      </c>
      <c r="G864" s="5">
        <v>0</v>
      </c>
      <c r="H864" s="5">
        <v>0</v>
      </c>
    </row>
    <row r="865" spans="1:8" x14ac:dyDescent="0.25">
      <c r="A865" s="7" t="str">
        <f t="shared" si="13"/>
        <v>641</v>
      </c>
      <c r="B865" s="4" t="s">
        <v>913</v>
      </c>
      <c r="C865" s="5">
        <v>0</v>
      </c>
      <c r="D865" s="5">
        <v>0</v>
      </c>
      <c r="E865" s="5">
        <v>54784</v>
      </c>
      <c r="F865" s="5">
        <v>54784</v>
      </c>
      <c r="G865" s="5">
        <v>0</v>
      </c>
      <c r="H865" s="5">
        <v>0</v>
      </c>
    </row>
    <row r="866" spans="1:8" x14ac:dyDescent="0.25">
      <c r="A866" s="7" t="str">
        <f t="shared" si="13"/>
        <v>641</v>
      </c>
      <c r="B866" s="4" t="s">
        <v>914</v>
      </c>
      <c r="C866" s="5">
        <v>1302196.53</v>
      </c>
      <c r="D866" s="5">
        <v>0</v>
      </c>
      <c r="E866" s="5">
        <v>88611.7</v>
      </c>
      <c r="F866" s="5">
        <v>1390808.23</v>
      </c>
      <c r="G866" s="5">
        <v>0</v>
      </c>
      <c r="H866" s="5">
        <v>0</v>
      </c>
    </row>
    <row r="867" spans="1:8" x14ac:dyDescent="0.25">
      <c r="A867" s="7" t="str">
        <f t="shared" si="13"/>
        <v>641</v>
      </c>
      <c r="B867" s="4" t="s">
        <v>915</v>
      </c>
      <c r="C867" s="5">
        <v>0</v>
      </c>
      <c r="D867" s="5">
        <v>0</v>
      </c>
      <c r="E867" s="5">
        <v>1834674.42</v>
      </c>
      <c r="F867" s="5">
        <v>1751099.89</v>
      </c>
      <c r="G867" s="5">
        <v>83574.53</v>
      </c>
      <c r="H867" s="5">
        <v>0</v>
      </c>
    </row>
    <row r="868" spans="1:8" x14ac:dyDescent="0.25">
      <c r="A868" s="7" t="str">
        <f t="shared" si="13"/>
        <v>641</v>
      </c>
      <c r="B868" s="4" t="s">
        <v>916</v>
      </c>
      <c r="C868" s="5">
        <v>59590.49</v>
      </c>
      <c r="D868" s="5">
        <v>0</v>
      </c>
      <c r="E868" s="5">
        <v>1793404.04</v>
      </c>
      <c r="F868" s="5">
        <v>1765850.89</v>
      </c>
      <c r="G868" s="5">
        <v>87143.64</v>
      </c>
      <c r="H868" s="5">
        <v>0</v>
      </c>
    </row>
    <row r="869" spans="1:8" x14ac:dyDescent="0.25">
      <c r="A869" s="7" t="str">
        <f t="shared" si="13"/>
        <v>642</v>
      </c>
      <c r="B869" s="4" t="s">
        <v>918</v>
      </c>
      <c r="C869" s="5">
        <v>0</v>
      </c>
      <c r="D869" s="5">
        <v>0</v>
      </c>
      <c r="E869" s="5">
        <v>0</v>
      </c>
      <c r="F869" s="5">
        <v>210287.54</v>
      </c>
      <c r="G869" s="5">
        <v>0</v>
      </c>
      <c r="H869" s="5">
        <v>210287.54</v>
      </c>
    </row>
    <row r="870" spans="1:8" x14ac:dyDescent="0.25">
      <c r="A870" s="7" t="str">
        <f t="shared" si="13"/>
        <v>642</v>
      </c>
      <c r="B870" s="4" t="s">
        <v>919</v>
      </c>
      <c r="C870" s="5">
        <v>0</v>
      </c>
      <c r="D870" s="5">
        <v>0</v>
      </c>
      <c r="E870" s="5">
        <v>0</v>
      </c>
      <c r="F870" s="5">
        <v>48568.27</v>
      </c>
      <c r="G870" s="5">
        <v>0</v>
      </c>
      <c r="H870" s="5">
        <v>48568.27</v>
      </c>
    </row>
    <row r="871" spans="1:8" x14ac:dyDescent="0.25">
      <c r="A871" s="7" t="str">
        <f t="shared" si="13"/>
        <v>700</v>
      </c>
      <c r="B871" s="4" t="s">
        <v>921</v>
      </c>
      <c r="C871" s="5">
        <v>0</v>
      </c>
      <c r="D871" s="5">
        <v>0</v>
      </c>
      <c r="E871" s="5">
        <v>13448801.6</v>
      </c>
      <c r="F871" s="5">
        <v>13448801.6</v>
      </c>
      <c r="G871" s="5">
        <v>0</v>
      </c>
      <c r="H871" s="5">
        <v>0</v>
      </c>
    </row>
    <row r="872" spans="1:8" x14ac:dyDescent="0.25">
      <c r="A872" s="7" t="str">
        <f t="shared" si="13"/>
        <v>700</v>
      </c>
      <c r="B872" s="4" t="s">
        <v>922</v>
      </c>
      <c r="C872" s="5">
        <v>0</v>
      </c>
      <c r="D872" s="5">
        <v>0</v>
      </c>
      <c r="E872" s="5">
        <v>2370339.19</v>
      </c>
      <c r="F872" s="5">
        <v>2370339.19</v>
      </c>
      <c r="G872" s="5">
        <v>0</v>
      </c>
      <c r="H872" s="5">
        <v>0</v>
      </c>
    </row>
    <row r="873" spans="1:8" x14ac:dyDescent="0.25">
      <c r="A873" s="7" t="str">
        <f t="shared" si="13"/>
        <v>700</v>
      </c>
      <c r="B873" s="4" t="s">
        <v>923</v>
      </c>
      <c r="C873" s="5">
        <v>0</v>
      </c>
      <c r="D873" s="5">
        <v>0</v>
      </c>
      <c r="E873" s="5">
        <v>94485.14</v>
      </c>
      <c r="F873" s="5">
        <v>94485.14</v>
      </c>
      <c r="G873" s="5">
        <v>0</v>
      </c>
      <c r="H873" s="5">
        <v>0</v>
      </c>
    </row>
    <row r="874" spans="1:8" x14ac:dyDescent="0.25">
      <c r="A874" s="7" t="str">
        <f t="shared" si="13"/>
        <v>703</v>
      </c>
      <c r="B874" s="4" t="s">
        <v>925</v>
      </c>
      <c r="C874" s="5">
        <v>0</v>
      </c>
      <c r="D874" s="5">
        <v>0</v>
      </c>
      <c r="E874" s="5">
        <v>143017.09</v>
      </c>
      <c r="F874" s="5">
        <v>143017.09</v>
      </c>
      <c r="G874" s="5">
        <v>0</v>
      </c>
      <c r="H874" s="5">
        <v>0</v>
      </c>
    </row>
    <row r="875" spans="1:8" x14ac:dyDescent="0.25">
      <c r="A875" s="7" t="str">
        <f t="shared" si="13"/>
        <v>703</v>
      </c>
      <c r="B875" s="4" t="s">
        <v>926</v>
      </c>
      <c r="C875" s="5">
        <v>0</v>
      </c>
      <c r="D875" s="5">
        <v>0</v>
      </c>
      <c r="E875" s="5">
        <v>15424</v>
      </c>
      <c r="F875" s="5">
        <v>15424</v>
      </c>
      <c r="G875" s="5">
        <v>0</v>
      </c>
      <c r="H875" s="5">
        <v>0</v>
      </c>
    </row>
    <row r="876" spans="1:8" x14ac:dyDescent="0.25">
      <c r="A876" s="7" t="str">
        <f t="shared" si="13"/>
        <v>711</v>
      </c>
      <c r="B876" s="4" t="s">
        <v>928</v>
      </c>
      <c r="C876" s="5">
        <v>0</v>
      </c>
      <c r="D876" s="5">
        <v>0</v>
      </c>
      <c r="E876" s="5">
        <v>12427760.869999999</v>
      </c>
      <c r="F876" s="5">
        <v>12427760.869999999</v>
      </c>
      <c r="G876" s="5">
        <v>0</v>
      </c>
      <c r="H876" s="5">
        <v>0</v>
      </c>
    </row>
    <row r="877" spans="1:8" x14ac:dyDescent="0.25">
      <c r="A877" s="7" t="str">
        <f t="shared" si="13"/>
        <v>711</v>
      </c>
      <c r="B877" s="4" t="s">
        <v>929</v>
      </c>
      <c r="C877" s="5">
        <v>0</v>
      </c>
      <c r="D877" s="5">
        <v>0</v>
      </c>
      <c r="E877" s="5">
        <v>1964266.82</v>
      </c>
      <c r="F877" s="5">
        <v>1964266.82</v>
      </c>
      <c r="G877" s="5">
        <v>0</v>
      </c>
      <c r="H877" s="5">
        <v>0</v>
      </c>
    </row>
    <row r="878" spans="1:8" x14ac:dyDescent="0.25">
      <c r="A878" s="7" t="str">
        <f t="shared" si="13"/>
        <v>711</v>
      </c>
      <c r="B878" s="4" t="s">
        <v>930</v>
      </c>
      <c r="C878" s="5">
        <v>0</v>
      </c>
      <c r="D878" s="5">
        <v>0</v>
      </c>
      <c r="E878" s="5">
        <v>258855.81</v>
      </c>
      <c r="F878" s="5">
        <v>258855.81</v>
      </c>
      <c r="G878" s="5">
        <v>0</v>
      </c>
      <c r="H878" s="5">
        <v>0</v>
      </c>
    </row>
    <row r="879" spans="1:8" x14ac:dyDescent="0.25">
      <c r="A879" s="7" t="str">
        <f t="shared" si="13"/>
        <v>740</v>
      </c>
      <c r="B879" s="4" t="s">
        <v>932</v>
      </c>
      <c r="C879" s="5">
        <v>0</v>
      </c>
      <c r="D879" s="5">
        <v>0</v>
      </c>
      <c r="E879" s="5">
        <v>134440.03</v>
      </c>
      <c r="F879" s="5">
        <v>134440.03</v>
      </c>
      <c r="G879" s="5">
        <v>0</v>
      </c>
      <c r="H879" s="5">
        <v>0</v>
      </c>
    </row>
    <row r="880" spans="1:8" x14ac:dyDescent="0.25">
      <c r="A880" s="7" t="str">
        <f t="shared" si="13"/>
        <v>740</v>
      </c>
      <c r="B880" s="4" t="s">
        <v>933</v>
      </c>
      <c r="C880" s="5">
        <v>0</v>
      </c>
      <c r="D880" s="5">
        <v>0</v>
      </c>
      <c r="E880" s="5">
        <v>14096</v>
      </c>
      <c r="F880" s="5">
        <v>14096</v>
      </c>
      <c r="G880" s="5">
        <v>0</v>
      </c>
      <c r="H880" s="5">
        <v>0</v>
      </c>
    </row>
    <row r="881" spans="1:8" x14ac:dyDescent="0.25">
      <c r="A881" s="7" t="str">
        <f t="shared" si="13"/>
        <v>741</v>
      </c>
      <c r="B881" s="4" t="s">
        <v>935</v>
      </c>
      <c r="C881" s="5">
        <v>0</v>
      </c>
      <c r="D881" s="5">
        <v>0</v>
      </c>
      <c r="E881" s="5">
        <v>96</v>
      </c>
      <c r="F881" s="5">
        <v>96</v>
      </c>
      <c r="G881" s="5">
        <v>0</v>
      </c>
      <c r="H881" s="5">
        <v>0</v>
      </c>
    </row>
    <row r="882" spans="1:8" x14ac:dyDescent="0.25">
      <c r="A882" s="7" t="str">
        <f t="shared" si="13"/>
        <v>750</v>
      </c>
      <c r="B882" s="4" t="s">
        <v>937</v>
      </c>
      <c r="C882" s="5">
        <v>0</v>
      </c>
      <c r="D882" s="5">
        <v>0</v>
      </c>
      <c r="E882" s="5">
        <v>3.67</v>
      </c>
      <c r="F882" s="5">
        <v>3.67</v>
      </c>
      <c r="G882" s="5">
        <v>0</v>
      </c>
      <c r="H882" s="5">
        <v>0</v>
      </c>
    </row>
    <row r="883" spans="1:8" x14ac:dyDescent="0.25">
      <c r="A883" s="7" t="str">
        <f t="shared" si="13"/>
        <v>750</v>
      </c>
      <c r="B883" s="4" t="s">
        <v>938</v>
      </c>
      <c r="C883" s="5">
        <v>0</v>
      </c>
      <c r="D883" s="5">
        <v>0</v>
      </c>
      <c r="E883" s="5">
        <v>16400.64</v>
      </c>
      <c r="F883" s="5">
        <v>16400.64</v>
      </c>
      <c r="G883" s="5">
        <v>0</v>
      </c>
      <c r="H883" s="5">
        <v>0</v>
      </c>
    </row>
    <row r="884" spans="1:8" x14ac:dyDescent="0.25">
      <c r="A884" s="7" t="str">
        <f t="shared" si="13"/>
        <v>750</v>
      </c>
      <c r="B884" s="4" t="s">
        <v>939</v>
      </c>
      <c r="C884" s="5">
        <v>0</v>
      </c>
      <c r="D884" s="5">
        <v>0</v>
      </c>
      <c r="E884" s="5">
        <v>148.72999999999999</v>
      </c>
      <c r="F884" s="5">
        <v>148.72999999999999</v>
      </c>
      <c r="G884" s="5">
        <v>0</v>
      </c>
      <c r="H884" s="5">
        <v>0</v>
      </c>
    </row>
    <row r="885" spans="1:8" x14ac:dyDescent="0.25">
      <c r="A885" s="7" t="str">
        <f t="shared" si="13"/>
        <v>750</v>
      </c>
      <c r="B885" s="4" t="s">
        <v>940</v>
      </c>
      <c r="C885" s="5">
        <v>0</v>
      </c>
      <c r="D885" s="5">
        <v>0</v>
      </c>
      <c r="E885" s="5">
        <v>-232.18</v>
      </c>
      <c r="F885" s="5">
        <v>-232.18</v>
      </c>
      <c r="G885" s="5">
        <v>0</v>
      </c>
      <c r="H885" s="5">
        <v>0</v>
      </c>
    </row>
    <row r="886" spans="1:8" x14ac:dyDescent="0.25">
      <c r="A886" s="7" t="str">
        <f t="shared" si="13"/>
        <v>750</v>
      </c>
      <c r="B886" s="4" t="s">
        <v>941</v>
      </c>
      <c r="C886" s="5">
        <v>0</v>
      </c>
      <c r="D886" s="5">
        <v>0</v>
      </c>
      <c r="E886" s="5">
        <v>363.78</v>
      </c>
      <c r="F886" s="5">
        <v>363.78</v>
      </c>
      <c r="G886" s="5">
        <v>0</v>
      </c>
      <c r="H886" s="5">
        <v>0</v>
      </c>
    </row>
    <row r="887" spans="1:8" x14ac:dyDescent="0.25">
      <c r="A887" s="7" t="str">
        <f t="shared" si="13"/>
        <v>750</v>
      </c>
      <c r="B887" s="4" t="s">
        <v>942</v>
      </c>
      <c r="C887" s="5">
        <v>0</v>
      </c>
      <c r="D887" s="5">
        <v>0</v>
      </c>
      <c r="E887" s="5">
        <v>187.2</v>
      </c>
      <c r="F887" s="5">
        <v>187.2</v>
      </c>
      <c r="G887" s="5">
        <v>0</v>
      </c>
      <c r="H887" s="5">
        <v>0</v>
      </c>
    </row>
    <row r="888" spans="1:8" x14ac:dyDescent="0.25">
      <c r="A888" s="7" t="str">
        <f t="shared" si="13"/>
        <v>751</v>
      </c>
      <c r="B888" s="4" t="s">
        <v>944</v>
      </c>
      <c r="C888" s="5">
        <v>0</v>
      </c>
      <c r="D888" s="5">
        <v>0</v>
      </c>
      <c r="E888" s="5">
        <v>326650.28000000003</v>
      </c>
      <c r="F888" s="5">
        <v>326650.28000000003</v>
      </c>
      <c r="G888" s="5">
        <v>0</v>
      </c>
      <c r="H888" s="5">
        <v>0</v>
      </c>
    </row>
    <row r="889" spans="1:8" x14ac:dyDescent="0.25">
      <c r="A889" s="7" t="str">
        <f t="shared" si="13"/>
        <v>751</v>
      </c>
      <c r="B889" s="4" t="s">
        <v>945</v>
      </c>
      <c r="C889" s="5">
        <v>0</v>
      </c>
      <c r="D889" s="5">
        <v>0</v>
      </c>
      <c r="E889" s="5">
        <v>34292.949999999997</v>
      </c>
      <c r="F889" s="5">
        <v>34292.949999999997</v>
      </c>
      <c r="G889" s="5">
        <v>0</v>
      </c>
      <c r="H889" s="5">
        <v>0</v>
      </c>
    </row>
    <row r="890" spans="1:8" x14ac:dyDescent="0.25">
      <c r="A890" s="7" t="str">
        <f t="shared" si="13"/>
        <v>751</v>
      </c>
      <c r="B890" s="4" t="s">
        <v>946</v>
      </c>
      <c r="C890" s="5">
        <v>0</v>
      </c>
      <c r="D890" s="5">
        <v>0</v>
      </c>
      <c r="E890" s="5">
        <v>817.13</v>
      </c>
      <c r="F890" s="5">
        <v>817.13</v>
      </c>
      <c r="G890" s="5">
        <v>0</v>
      </c>
      <c r="H890" s="5">
        <v>0</v>
      </c>
    </row>
    <row r="891" spans="1:8" x14ac:dyDescent="0.25">
      <c r="A891" s="7" t="str">
        <f t="shared" si="13"/>
        <v>751</v>
      </c>
      <c r="B891" s="4" t="s">
        <v>947</v>
      </c>
      <c r="C891" s="5">
        <v>0</v>
      </c>
      <c r="D891" s="5">
        <v>0</v>
      </c>
      <c r="E891" s="5">
        <v>19236.96</v>
      </c>
      <c r="F891" s="5">
        <v>19236.96</v>
      </c>
      <c r="G891" s="5">
        <v>0</v>
      </c>
      <c r="H891" s="5">
        <v>0</v>
      </c>
    </row>
    <row r="892" spans="1:8" x14ac:dyDescent="0.25">
      <c r="A892" s="7" t="str">
        <f t="shared" si="13"/>
        <v>751</v>
      </c>
      <c r="B892" s="4" t="s">
        <v>948</v>
      </c>
      <c r="C892" s="5">
        <v>0</v>
      </c>
      <c r="D892" s="5">
        <v>0</v>
      </c>
      <c r="E892" s="5">
        <v>75223.570000000007</v>
      </c>
      <c r="F892" s="5">
        <v>75223.570000000007</v>
      </c>
      <c r="G892" s="5">
        <v>0</v>
      </c>
      <c r="H892" s="5">
        <v>0</v>
      </c>
    </row>
    <row r="893" spans="1:8" x14ac:dyDescent="0.25">
      <c r="A893" s="7" t="str">
        <f t="shared" si="13"/>
        <v>751</v>
      </c>
      <c r="B893" s="4" t="s">
        <v>949</v>
      </c>
      <c r="C893" s="5">
        <v>0</v>
      </c>
      <c r="D893" s="5">
        <v>0</v>
      </c>
      <c r="E893" s="5">
        <v>-6546.52</v>
      </c>
      <c r="F893" s="5">
        <v>-6546.52</v>
      </c>
      <c r="G893" s="5">
        <v>0</v>
      </c>
      <c r="H893" s="5">
        <v>0</v>
      </c>
    </row>
    <row r="894" spans="1:8" x14ac:dyDescent="0.25">
      <c r="A894" s="7" t="str">
        <f t="shared" si="13"/>
        <v>751</v>
      </c>
      <c r="B894" s="4" t="s">
        <v>950</v>
      </c>
      <c r="C894" s="5">
        <v>0</v>
      </c>
      <c r="D894" s="5">
        <v>0</v>
      </c>
      <c r="E894" s="5">
        <v>26379.71</v>
      </c>
      <c r="F894" s="5">
        <v>26379.71</v>
      </c>
      <c r="G894" s="5">
        <v>0</v>
      </c>
      <c r="H894" s="5">
        <v>0</v>
      </c>
    </row>
    <row r="895" spans="1:8" x14ac:dyDescent="0.25">
      <c r="A895" s="7" t="str">
        <f t="shared" si="13"/>
        <v>751</v>
      </c>
      <c r="B895" s="4" t="s">
        <v>951</v>
      </c>
      <c r="C895" s="5">
        <v>0</v>
      </c>
      <c r="D895" s="5">
        <v>0</v>
      </c>
      <c r="E895" s="5">
        <v>8309.2999999999993</v>
      </c>
      <c r="F895" s="5">
        <v>8309.2999999999993</v>
      </c>
      <c r="G895" s="5">
        <v>0</v>
      </c>
      <c r="H895" s="5">
        <v>0</v>
      </c>
    </row>
    <row r="896" spans="1:8" x14ac:dyDescent="0.25">
      <c r="A896" s="7" t="str">
        <f t="shared" si="13"/>
        <v>760</v>
      </c>
      <c r="B896" s="4" t="s">
        <v>953</v>
      </c>
      <c r="C896" s="5">
        <v>0</v>
      </c>
      <c r="D896" s="5">
        <v>0</v>
      </c>
      <c r="E896" s="5">
        <v>15067.41</v>
      </c>
      <c r="F896" s="5">
        <v>15067.41</v>
      </c>
      <c r="G896" s="5">
        <v>0</v>
      </c>
      <c r="H896" s="5">
        <v>0</v>
      </c>
    </row>
    <row r="897" spans="1:8" x14ac:dyDescent="0.25">
      <c r="A897" s="7" t="str">
        <f t="shared" si="13"/>
        <v>760</v>
      </c>
      <c r="B897" s="4" t="s">
        <v>954</v>
      </c>
      <c r="C897" s="5">
        <v>0</v>
      </c>
      <c r="D897" s="5">
        <v>0</v>
      </c>
      <c r="E897" s="5">
        <v>0.62</v>
      </c>
      <c r="F897" s="5">
        <v>0.62</v>
      </c>
      <c r="G897" s="5">
        <v>0</v>
      </c>
      <c r="H897" s="5">
        <v>0</v>
      </c>
    </row>
    <row r="898" spans="1:8" x14ac:dyDescent="0.25">
      <c r="A898" s="7" t="str">
        <f t="shared" si="13"/>
        <v>760</v>
      </c>
      <c r="B898" s="4" t="s">
        <v>955</v>
      </c>
      <c r="C898" s="5">
        <v>0</v>
      </c>
      <c r="D898" s="5">
        <v>0</v>
      </c>
      <c r="E898" s="5">
        <v>16233.75</v>
      </c>
      <c r="F898" s="5">
        <v>16233.75</v>
      </c>
      <c r="G898" s="5">
        <v>0</v>
      </c>
      <c r="H898" s="5">
        <v>0</v>
      </c>
    </row>
    <row r="899" spans="1:8" x14ac:dyDescent="0.25">
      <c r="A899" s="7" t="str">
        <f t="shared" ref="A899:A945" si="14">LEFT(B899,3)</f>
        <v>760</v>
      </c>
      <c r="B899" s="4" t="s">
        <v>956</v>
      </c>
      <c r="C899" s="5">
        <v>0</v>
      </c>
      <c r="D899" s="5">
        <v>0</v>
      </c>
      <c r="E899" s="5">
        <v>400</v>
      </c>
      <c r="F899" s="5">
        <v>400</v>
      </c>
      <c r="G899" s="5">
        <v>0</v>
      </c>
      <c r="H899" s="5">
        <v>0</v>
      </c>
    </row>
    <row r="900" spans="1:8" x14ac:dyDescent="0.25">
      <c r="A900" s="7" t="str">
        <f t="shared" si="14"/>
        <v>760</v>
      </c>
      <c r="B900" s="4" t="s">
        <v>957</v>
      </c>
      <c r="C900" s="5">
        <v>0</v>
      </c>
      <c r="D900" s="5">
        <v>0</v>
      </c>
      <c r="E900" s="5">
        <v>1258.32</v>
      </c>
      <c r="F900" s="5">
        <v>1258.32</v>
      </c>
      <c r="G900" s="5">
        <v>0</v>
      </c>
      <c r="H900" s="5">
        <v>0</v>
      </c>
    </row>
    <row r="901" spans="1:8" x14ac:dyDescent="0.25">
      <c r="A901" s="7" t="str">
        <f t="shared" si="14"/>
        <v>760</v>
      </c>
      <c r="B901" s="4" t="s">
        <v>958</v>
      </c>
      <c r="C901" s="5">
        <v>0</v>
      </c>
      <c r="D901" s="5">
        <v>0</v>
      </c>
      <c r="E901" s="5">
        <v>8720</v>
      </c>
      <c r="F901" s="5">
        <v>8720</v>
      </c>
      <c r="G901" s="5">
        <v>0</v>
      </c>
      <c r="H901" s="5">
        <v>0</v>
      </c>
    </row>
    <row r="902" spans="1:8" x14ac:dyDescent="0.25">
      <c r="A902" s="7" t="str">
        <f t="shared" si="14"/>
        <v>760</v>
      </c>
      <c r="B902" s="4" t="s">
        <v>959</v>
      </c>
      <c r="C902" s="5">
        <v>0</v>
      </c>
      <c r="D902" s="5">
        <v>0</v>
      </c>
      <c r="E902" s="5">
        <v>44069.4</v>
      </c>
      <c r="F902" s="5">
        <v>44069.4</v>
      </c>
      <c r="G902" s="5">
        <v>0</v>
      </c>
      <c r="H902" s="5">
        <v>0</v>
      </c>
    </row>
    <row r="903" spans="1:8" x14ac:dyDescent="0.25">
      <c r="A903" s="7" t="str">
        <f t="shared" si="14"/>
        <v>760</v>
      </c>
      <c r="B903" s="4" t="s">
        <v>960</v>
      </c>
      <c r="C903" s="5">
        <v>0</v>
      </c>
      <c r="D903" s="5">
        <v>0</v>
      </c>
      <c r="E903" s="5">
        <v>57237.120000000003</v>
      </c>
      <c r="F903" s="5">
        <v>57237.120000000003</v>
      </c>
      <c r="G903" s="5">
        <v>0</v>
      </c>
      <c r="H903" s="5">
        <v>0</v>
      </c>
    </row>
    <row r="904" spans="1:8" x14ac:dyDescent="0.25">
      <c r="A904" s="7" t="str">
        <f t="shared" si="14"/>
        <v>760</v>
      </c>
      <c r="B904" s="4" t="s">
        <v>961</v>
      </c>
      <c r="C904" s="5">
        <v>0</v>
      </c>
      <c r="D904" s="5">
        <v>0</v>
      </c>
      <c r="E904" s="5">
        <v>180000</v>
      </c>
      <c r="F904" s="5">
        <v>180000</v>
      </c>
      <c r="G904" s="5">
        <v>0</v>
      </c>
      <c r="H904" s="5">
        <v>0</v>
      </c>
    </row>
    <row r="905" spans="1:8" x14ac:dyDescent="0.25">
      <c r="A905" s="7" t="str">
        <f t="shared" si="14"/>
        <v>760</v>
      </c>
      <c r="B905" s="4" t="s">
        <v>962</v>
      </c>
      <c r="C905" s="5">
        <v>0</v>
      </c>
      <c r="D905" s="5">
        <v>0</v>
      </c>
      <c r="E905" s="5">
        <v>835072.49</v>
      </c>
      <c r="F905" s="5">
        <v>835072.49</v>
      </c>
      <c r="G905" s="5">
        <v>0</v>
      </c>
      <c r="H905" s="5">
        <v>0</v>
      </c>
    </row>
    <row r="906" spans="1:8" x14ac:dyDescent="0.25">
      <c r="A906" s="7" t="str">
        <f t="shared" si="14"/>
        <v>760</v>
      </c>
      <c r="B906" s="4" t="s">
        <v>963</v>
      </c>
      <c r="C906" s="5">
        <v>0</v>
      </c>
      <c r="D906" s="5">
        <v>0</v>
      </c>
      <c r="E906" s="5">
        <v>2.06</v>
      </c>
      <c r="F906" s="5">
        <v>2.06</v>
      </c>
      <c r="G906" s="5">
        <v>0</v>
      </c>
      <c r="H906" s="5">
        <v>0</v>
      </c>
    </row>
    <row r="907" spans="1:8" x14ac:dyDescent="0.25">
      <c r="A907" s="7" t="str">
        <f t="shared" si="14"/>
        <v>760</v>
      </c>
      <c r="B907" s="4" t="s">
        <v>964</v>
      </c>
      <c r="C907" s="5">
        <v>0</v>
      </c>
      <c r="D907" s="5">
        <v>0</v>
      </c>
      <c r="E907" s="5">
        <v>46542.5</v>
      </c>
      <c r="F907" s="5">
        <v>46542.5</v>
      </c>
      <c r="G907" s="5">
        <v>0</v>
      </c>
      <c r="H907" s="5">
        <v>0</v>
      </c>
    </row>
    <row r="908" spans="1:8" x14ac:dyDescent="0.25">
      <c r="A908" s="7" t="str">
        <f t="shared" si="14"/>
        <v>760</v>
      </c>
      <c r="B908" s="4" t="s">
        <v>965</v>
      </c>
      <c r="C908" s="5">
        <v>0</v>
      </c>
      <c r="D908" s="5">
        <v>0</v>
      </c>
      <c r="E908" s="5">
        <v>765461.85</v>
      </c>
      <c r="F908" s="5">
        <v>765461.85</v>
      </c>
      <c r="G908" s="5">
        <v>0</v>
      </c>
      <c r="H908" s="5">
        <v>0</v>
      </c>
    </row>
    <row r="909" spans="1:8" x14ac:dyDescent="0.25">
      <c r="A909" s="7" t="str">
        <f t="shared" si="14"/>
        <v>760</v>
      </c>
      <c r="B909" s="4" t="s">
        <v>966</v>
      </c>
      <c r="C909" s="5">
        <v>0</v>
      </c>
      <c r="D909" s="5">
        <v>0</v>
      </c>
      <c r="E909" s="5">
        <v>1036460.26</v>
      </c>
      <c r="F909" s="5">
        <v>1036460.26</v>
      </c>
      <c r="G909" s="5">
        <v>0</v>
      </c>
      <c r="H909" s="5">
        <v>0</v>
      </c>
    </row>
    <row r="910" spans="1:8" x14ac:dyDescent="0.25">
      <c r="A910" s="7" t="str">
        <f t="shared" si="14"/>
        <v>761</v>
      </c>
      <c r="B910" s="4" t="s">
        <v>968</v>
      </c>
      <c r="C910" s="5">
        <v>0</v>
      </c>
      <c r="D910" s="5">
        <v>0</v>
      </c>
      <c r="E910" s="5">
        <v>1411.6</v>
      </c>
      <c r="F910" s="5">
        <v>1411.6</v>
      </c>
      <c r="G910" s="5">
        <v>0</v>
      </c>
      <c r="H910" s="5">
        <v>0</v>
      </c>
    </row>
    <row r="911" spans="1:8" x14ac:dyDescent="0.25">
      <c r="A911" s="7" t="str">
        <f t="shared" si="14"/>
        <v>761</v>
      </c>
      <c r="B911" s="4" t="s">
        <v>969</v>
      </c>
      <c r="C911" s="5">
        <v>0</v>
      </c>
      <c r="D911" s="5">
        <v>0</v>
      </c>
      <c r="E911" s="5">
        <v>4557.51</v>
      </c>
      <c r="F911" s="5">
        <v>4557.51</v>
      </c>
      <c r="G911" s="5">
        <v>0</v>
      </c>
      <c r="H911" s="5">
        <v>0</v>
      </c>
    </row>
    <row r="912" spans="1:8" x14ac:dyDescent="0.25">
      <c r="A912" s="7" t="str">
        <f t="shared" si="14"/>
        <v>761</v>
      </c>
      <c r="B912" s="4" t="s">
        <v>970</v>
      </c>
      <c r="C912" s="5">
        <v>0</v>
      </c>
      <c r="D912" s="5">
        <v>0</v>
      </c>
      <c r="E912" s="5">
        <v>16134.45</v>
      </c>
      <c r="F912" s="5">
        <v>16134.45</v>
      </c>
      <c r="G912" s="5">
        <v>0</v>
      </c>
      <c r="H912" s="5">
        <v>0</v>
      </c>
    </row>
    <row r="913" spans="1:8" x14ac:dyDescent="0.25">
      <c r="A913" s="7" t="str">
        <f t="shared" si="14"/>
        <v>761</v>
      </c>
      <c r="B913" s="4" t="s">
        <v>971</v>
      </c>
      <c r="C913" s="5">
        <v>0</v>
      </c>
      <c r="D913" s="5">
        <v>0</v>
      </c>
      <c r="E913" s="5">
        <v>1853.75</v>
      </c>
      <c r="F913" s="5">
        <v>1853.75</v>
      </c>
      <c r="G913" s="5">
        <v>0</v>
      </c>
      <c r="H913" s="5">
        <v>0</v>
      </c>
    </row>
    <row r="914" spans="1:8" x14ac:dyDescent="0.25">
      <c r="A914" s="7" t="str">
        <f t="shared" si="14"/>
        <v>761</v>
      </c>
      <c r="B914" s="4" t="s">
        <v>972</v>
      </c>
      <c r="C914" s="5">
        <v>0</v>
      </c>
      <c r="D914" s="5">
        <v>0</v>
      </c>
      <c r="E914" s="5">
        <v>2.74</v>
      </c>
      <c r="F914" s="5">
        <v>2.74</v>
      </c>
      <c r="G914" s="5">
        <v>0</v>
      </c>
      <c r="H914" s="5">
        <v>0</v>
      </c>
    </row>
    <row r="915" spans="1:8" x14ac:dyDescent="0.25">
      <c r="A915" s="7" t="str">
        <f t="shared" si="14"/>
        <v>761</v>
      </c>
      <c r="B915" s="4" t="s">
        <v>973</v>
      </c>
      <c r="C915" s="5">
        <v>0</v>
      </c>
      <c r="D915" s="5">
        <v>0</v>
      </c>
      <c r="E915" s="5">
        <v>0.01</v>
      </c>
      <c r="F915" s="5">
        <v>0.01</v>
      </c>
      <c r="G915" s="5">
        <v>0</v>
      </c>
      <c r="H915" s="5">
        <v>0</v>
      </c>
    </row>
    <row r="916" spans="1:8" x14ac:dyDescent="0.25">
      <c r="A916" s="7" t="str">
        <f t="shared" si="14"/>
        <v>761</v>
      </c>
      <c r="B916" s="4" t="s">
        <v>974</v>
      </c>
      <c r="C916" s="5">
        <v>0</v>
      </c>
      <c r="D916" s="5">
        <v>0</v>
      </c>
      <c r="E916" s="5">
        <v>17.21</v>
      </c>
      <c r="F916" s="5">
        <v>17.21</v>
      </c>
      <c r="G916" s="5">
        <v>0</v>
      </c>
      <c r="H916" s="5">
        <v>0</v>
      </c>
    </row>
    <row r="917" spans="1:8" x14ac:dyDescent="0.25">
      <c r="A917" s="7" t="str">
        <f t="shared" si="14"/>
        <v>761</v>
      </c>
      <c r="B917" s="4" t="s">
        <v>975</v>
      </c>
      <c r="C917" s="5">
        <v>0</v>
      </c>
      <c r="D917" s="5">
        <v>0</v>
      </c>
      <c r="E917" s="5">
        <v>37808.449999999997</v>
      </c>
      <c r="F917" s="5">
        <v>37808.449999999997</v>
      </c>
      <c r="G917" s="5">
        <v>0</v>
      </c>
      <c r="H917" s="5">
        <v>0</v>
      </c>
    </row>
    <row r="918" spans="1:8" x14ac:dyDescent="0.25">
      <c r="A918" s="7" t="str">
        <f t="shared" si="14"/>
        <v>761</v>
      </c>
      <c r="B918" s="4" t="s">
        <v>976</v>
      </c>
      <c r="C918" s="5">
        <v>0</v>
      </c>
      <c r="D918" s="5">
        <v>0</v>
      </c>
      <c r="E918" s="5">
        <v>1751099.89</v>
      </c>
      <c r="F918" s="5">
        <v>1751099.89</v>
      </c>
      <c r="G918" s="5">
        <v>0</v>
      </c>
      <c r="H918" s="5">
        <v>0</v>
      </c>
    </row>
    <row r="919" spans="1:8" x14ac:dyDescent="0.25">
      <c r="A919" s="7" t="str">
        <f t="shared" si="14"/>
        <v>761</v>
      </c>
      <c r="B919" s="4" t="s">
        <v>977</v>
      </c>
      <c r="C919" s="5">
        <v>0</v>
      </c>
      <c r="D919" s="5">
        <v>0</v>
      </c>
      <c r="E919" s="5">
        <v>1765850.89</v>
      </c>
      <c r="F919" s="5">
        <v>1765850.89</v>
      </c>
      <c r="G919" s="5">
        <v>0</v>
      </c>
      <c r="H919" s="5">
        <v>0</v>
      </c>
    </row>
    <row r="920" spans="1:8" x14ac:dyDescent="0.25">
      <c r="A920" s="7" t="str">
        <f t="shared" si="14"/>
        <v>790</v>
      </c>
      <c r="B920" s="4" t="s">
        <v>978</v>
      </c>
      <c r="C920" s="5">
        <v>0</v>
      </c>
      <c r="D920" s="5">
        <v>0</v>
      </c>
      <c r="E920" s="5">
        <v>5590162.2400000002</v>
      </c>
      <c r="F920" s="5">
        <v>5590162.2400000002</v>
      </c>
      <c r="G920" s="5">
        <v>0</v>
      </c>
      <c r="H920" s="5">
        <v>0</v>
      </c>
    </row>
    <row r="921" spans="1:8" x14ac:dyDescent="0.25">
      <c r="A921" s="7" t="str">
        <f t="shared" si="14"/>
        <v>791</v>
      </c>
      <c r="B921" s="4" t="s">
        <v>979</v>
      </c>
      <c r="C921" s="5">
        <v>0</v>
      </c>
      <c r="D921" s="5">
        <v>0</v>
      </c>
      <c r="E921" s="5">
        <v>5590162.2400000002</v>
      </c>
      <c r="F921" s="5">
        <v>5590162.2400000002</v>
      </c>
      <c r="G921" s="5">
        <v>0</v>
      </c>
      <c r="H921" s="5">
        <v>0</v>
      </c>
    </row>
    <row r="922" spans="1:8" x14ac:dyDescent="0.25">
      <c r="A922" s="7" t="str">
        <f t="shared" si="14"/>
        <v>800</v>
      </c>
      <c r="B922" s="4" t="s">
        <v>981</v>
      </c>
      <c r="C922" s="5">
        <v>0</v>
      </c>
      <c r="D922" s="5">
        <v>402500</v>
      </c>
      <c r="E922" s="5">
        <v>0</v>
      </c>
      <c r="F922" s="5">
        <v>0</v>
      </c>
      <c r="G922" s="5">
        <v>0</v>
      </c>
      <c r="H922" s="5">
        <v>402500</v>
      </c>
    </row>
    <row r="923" spans="1:8" x14ac:dyDescent="0.25">
      <c r="A923" s="7" t="str">
        <f t="shared" si="14"/>
        <v>800</v>
      </c>
      <c r="B923" s="4" t="s">
        <v>982</v>
      </c>
      <c r="C923" s="5">
        <v>0</v>
      </c>
      <c r="D923" s="5">
        <v>402500</v>
      </c>
      <c r="E923" s="5">
        <v>0</v>
      </c>
      <c r="F923" s="5">
        <v>0</v>
      </c>
      <c r="G923" s="5">
        <v>0</v>
      </c>
      <c r="H923" s="5">
        <v>402500</v>
      </c>
    </row>
    <row r="924" spans="1:8" x14ac:dyDescent="0.25">
      <c r="A924" s="7" t="str">
        <f t="shared" si="14"/>
        <v>800</v>
      </c>
      <c r="B924" s="4" t="s">
        <v>983</v>
      </c>
      <c r="C924" s="5">
        <v>0</v>
      </c>
      <c r="D924" s="5">
        <v>1000</v>
      </c>
      <c r="E924" s="5">
        <v>0</v>
      </c>
      <c r="F924" s="5">
        <v>0</v>
      </c>
      <c r="G924" s="5">
        <v>0</v>
      </c>
      <c r="H924" s="5">
        <v>1000</v>
      </c>
    </row>
    <row r="925" spans="1:8" x14ac:dyDescent="0.25">
      <c r="A925" s="7" t="str">
        <f t="shared" si="14"/>
        <v>806</v>
      </c>
      <c r="B925" s="4" t="s">
        <v>984</v>
      </c>
      <c r="C925" s="5">
        <v>0</v>
      </c>
      <c r="D925" s="5">
        <v>3994000</v>
      </c>
      <c r="E925" s="5">
        <v>0</v>
      </c>
      <c r="F925" s="5">
        <v>6000</v>
      </c>
      <c r="G925" s="5">
        <v>0</v>
      </c>
      <c r="H925" s="5">
        <v>4000000</v>
      </c>
    </row>
    <row r="926" spans="1:8" x14ac:dyDescent="0.25">
      <c r="A926" s="7" t="str">
        <f t="shared" si="14"/>
        <v>820</v>
      </c>
      <c r="B926" s="4" t="s">
        <v>986</v>
      </c>
      <c r="C926" s="5">
        <v>0</v>
      </c>
      <c r="D926" s="5">
        <v>0</v>
      </c>
      <c r="E926" s="5">
        <v>1198230.48</v>
      </c>
      <c r="F926" s="5">
        <v>1198230.48</v>
      </c>
      <c r="G926" s="5">
        <v>0</v>
      </c>
      <c r="H926" s="5">
        <v>0</v>
      </c>
    </row>
    <row r="927" spans="1:8" x14ac:dyDescent="0.25">
      <c r="A927" s="7" t="str">
        <f t="shared" si="14"/>
        <v>820</v>
      </c>
      <c r="B927" s="4" t="s">
        <v>987</v>
      </c>
      <c r="C927" s="5">
        <v>0</v>
      </c>
      <c r="D927" s="5">
        <v>0</v>
      </c>
      <c r="E927" s="5">
        <v>640184.79</v>
      </c>
      <c r="F927" s="5">
        <v>0</v>
      </c>
      <c r="G927" s="5">
        <v>640184.79</v>
      </c>
      <c r="H927" s="5">
        <v>0</v>
      </c>
    </row>
    <row r="928" spans="1:8" x14ac:dyDescent="0.25">
      <c r="A928" s="7" t="str">
        <f t="shared" si="14"/>
        <v>840</v>
      </c>
      <c r="B928" s="4" t="s">
        <v>989</v>
      </c>
      <c r="C928" s="5">
        <v>0</v>
      </c>
      <c r="D928" s="5">
        <v>564826.52</v>
      </c>
      <c r="E928" s="5">
        <v>1116781.8500000001</v>
      </c>
      <c r="F928" s="5">
        <v>893320</v>
      </c>
      <c r="G928" s="5">
        <v>0</v>
      </c>
      <c r="H928" s="5">
        <v>341364.67</v>
      </c>
    </row>
    <row r="929" spans="1:8" x14ac:dyDescent="0.25">
      <c r="A929" s="7" t="str">
        <f t="shared" si="14"/>
        <v>840</v>
      </c>
      <c r="B929" s="4" t="s">
        <v>990</v>
      </c>
      <c r="C929" s="5">
        <v>0</v>
      </c>
      <c r="D929" s="5">
        <v>0</v>
      </c>
      <c r="E929" s="5">
        <v>1036460.26</v>
      </c>
      <c r="F929" s="5">
        <v>1080285</v>
      </c>
      <c r="G929" s="5">
        <v>0</v>
      </c>
      <c r="H929" s="5">
        <v>43824.74</v>
      </c>
    </row>
    <row r="930" spans="1:8" x14ac:dyDescent="0.25">
      <c r="A930" s="7" t="str">
        <f t="shared" si="14"/>
        <v>840</v>
      </c>
      <c r="B930" s="4" t="s">
        <v>991</v>
      </c>
      <c r="C930" s="5">
        <v>0</v>
      </c>
      <c r="D930" s="5">
        <v>138846</v>
      </c>
      <c r="E930" s="5">
        <v>44069.4</v>
      </c>
      <c r="F930" s="5">
        <v>0</v>
      </c>
      <c r="G930" s="5">
        <v>0</v>
      </c>
      <c r="H930" s="5">
        <v>94776.6</v>
      </c>
    </row>
    <row r="931" spans="1:8" x14ac:dyDescent="0.25">
      <c r="A931" s="7" t="str">
        <f t="shared" si="14"/>
        <v>840</v>
      </c>
      <c r="B931" s="4" t="s">
        <v>992</v>
      </c>
      <c r="C931" s="5">
        <v>0</v>
      </c>
      <c r="D931" s="5">
        <v>16233.75</v>
      </c>
      <c r="E931" s="9">
        <v>16233.75</v>
      </c>
      <c r="F931" s="9">
        <v>0</v>
      </c>
      <c r="G931" s="9">
        <v>0</v>
      </c>
      <c r="H931" s="5">
        <v>0</v>
      </c>
    </row>
    <row r="932" spans="1:8" x14ac:dyDescent="0.25">
      <c r="A932" s="7" t="str">
        <f t="shared" si="14"/>
        <v>840</v>
      </c>
      <c r="B932" s="4" t="s">
        <v>993</v>
      </c>
      <c r="C932" s="5">
        <v>0</v>
      </c>
      <c r="D932" s="5">
        <v>32319.4</v>
      </c>
      <c r="E932" s="9">
        <v>6720</v>
      </c>
      <c r="F932" s="9">
        <v>0</v>
      </c>
      <c r="G932" s="9">
        <v>0</v>
      </c>
      <c r="H932" s="5">
        <v>25599.4</v>
      </c>
    </row>
    <row r="933" spans="1:8" x14ac:dyDescent="0.25">
      <c r="A933" s="7" t="str">
        <f t="shared" si="14"/>
        <v>840</v>
      </c>
      <c r="B933" s="4" t="s">
        <v>994</v>
      </c>
      <c r="C933" s="5">
        <v>0</v>
      </c>
      <c r="D933" s="5">
        <v>0</v>
      </c>
      <c r="E933" s="9">
        <v>0</v>
      </c>
      <c r="F933" s="9">
        <v>779081.61</v>
      </c>
      <c r="G933" s="9">
        <v>0</v>
      </c>
      <c r="H933" s="5">
        <v>779081.61</v>
      </c>
    </row>
    <row r="934" spans="1:8" x14ac:dyDescent="0.25">
      <c r="A934" s="7" t="str">
        <f t="shared" si="14"/>
        <v>840</v>
      </c>
      <c r="B934" s="4" t="s">
        <v>995</v>
      </c>
      <c r="C934" s="5">
        <v>0</v>
      </c>
      <c r="D934" s="5">
        <v>459123.65</v>
      </c>
      <c r="E934" s="9">
        <v>57237.120000000003</v>
      </c>
      <c r="F934" s="9">
        <v>248615.75</v>
      </c>
      <c r="G934" s="9">
        <v>0</v>
      </c>
      <c r="H934" s="5">
        <v>650502.28</v>
      </c>
    </row>
    <row r="935" spans="1:8" x14ac:dyDescent="0.25">
      <c r="A935" s="7" t="str">
        <f t="shared" si="14"/>
        <v>840</v>
      </c>
      <c r="B935" s="4" t="s">
        <v>996</v>
      </c>
      <c r="C935" s="5">
        <v>0</v>
      </c>
      <c r="D935" s="5">
        <v>3819999.99</v>
      </c>
      <c r="E935" s="9">
        <v>180000</v>
      </c>
      <c r="F935" s="9">
        <v>0</v>
      </c>
      <c r="G935" s="9">
        <v>0</v>
      </c>
      <c r="H935" s="5">
        <v>3639999.99</v>
      </c>
    </row>
    <row r="936" spans="1:8" x14ac:dyDescent="0.25">
      <c r="A936" s="7" t="str">
        <f t="shared" si="14"/>
        <v>840</v>
      </c>
      <c r="B936" s="4" t="s">
        <v>997</v>
      </c>
      <c r="C936" s="5">
        <v>0</v>
      </c>
      <c r="D936" s="5">
        <v>17000</v>
      </c>
      <c r="E936" s="9">
        <v>2000</v>
      </c>
      <c r="F936" s="9">
        <v>0</v>
      </c>
      <c r="G936" s="9">
        <v>0</v>
      </c>
      <c r="H936" s="5">
        <v>15000</v>
      </c>
    </row>
    <row r="937" spans="1:8" x14ac:dyDescent="0.25">
      <c r="A937" s="7" t="str">
        <f t="shared" si="14"/>
        <v>840</v>
      </c>
      <c r="B937" s="4" t="s">
        <v>998</v>
      </c>
      <c r="C937" s="5">
        <v>0</v>
      </c>
      <c r="D937" s="5">
        <v>4805183.26</v>
      </c>
      <c r="E937" s="9">
        <v>835072.49</v>
      </c>
      <c r="F937" s="9">
        <v>264558</v>
      </c>
      <c r="G937" s="9">
        <v>0</v>
      </c>
      <c r="H937" s="5">
        <v>4234668.7699999996</v>
      </c>
    </row>
    <row r="938" spans="1:8" x14ac:dyDescent="0.25">
      <c r="A938" s="7" t="str">
        <f t="shared" si="14"/>
        <v>840</v>
      </c>
      <c r="B938" s="4" t="s">
        <v>999</v>
      </c>
      <c r="C938" s="5">
        <v>0</v>
      </c>
      <c r="D938" s="5">
        <v>74530.009999999995</v>
      </c>
      <c r="E938" s="9">
        <v>0</v>
      </c>
      <c r="F938" s="9">
        <v>5928</v>
      </c>
      <c r="G938" s="9">
        <v>0</v>
      </c>
      <c r="H938" s="5">
        <v>80458.009999999995</v>
      </c>
    </row>
    <row r="939" spans="1:8" x14ac:dyDescent="0.25">
      <c r="A939" s="7" t="str">
        <f t="shared" si="14"/>
        <v>840</v>
      </c>
      <c r="B939" s="4" t="s">
        <v>1000</v>
      </c>
      <c r="C939" s="5">
        <v>0</v>
      </c>
      <c r="D939" s="5">
        <v>93367.5</v>
      </c>
      <c r="E939" s="9">
        <v>46542.5</v>
      </c>
      <c r="F939" s="9">
        <v>93367.5</v>
      </c>
      <c r="G939" s="9">
        <v>0</v>
      </c>
      <c r="H939" s="5">
        <v>140192.5</v>
      </c>
    </row>
    <row r="940" spans="1:8" x14ac:dyDescent="0.25">
      <c r="A940" s="7" t="str">
        <f t="shared" si="14"/>
        <v>840</v>
      </c>
      <c r="B940" s="4" t="s">
        <v>1001</v>
      </c>
      <c r="C940" s="5">
        <v>0</v>
      </c>
      <c r="D940" s="5">
        <v>30512.17</v>
      </c>
      <c r="E940" s="9">
        <v>0</v>
      </c>
      <c r="F940" s="9">
        <v>-30512.17</v>
      </c>
      <c r="G940" s="9">
        <v>0</v>
      </c>
      <c r="H940" s="5">
        <v>0</v>
      </c>
    </row>
    <row r="941" spans="1:8" x14ac:dyDescent="0.25">
      <c r="A941" s="7" t="str">
        <f t="shared" si="14"/>
        <v>840</v>
      </c>
      <c r="B941" s="4" t="s">
        <v>1002</v>
      </c>
      <c r="C941" s="5">
        <v>0</v>
      </c>
      <c r="D941" s="5">
        <v>158000</v>
      </c>
      <c r="E941" s="9">
        <v>0</v>
      </c>
      <c r="F941" s="9">
        <v>-158000</v>
      </c>
      <c r="G941" s="9">
        <v>0</v>
      </c>
      <c r="H941" s="5">
        <v>0</v>
      </c>
    </row>
    <row r="942" spans="1:8" x14ac:dyDescent="0.25">
      <c r="A942" s="7" t="str">
        <f t="shared" si="14"/>
        <v>840</v>
      </c>
      <c r="B942" s="4" t="s">
        <v>1003</v>
      </c>
      <c r="C942" s="5">
        <v>0</v>
      </c>
      <c r="D942" s="5">
        <v>517415.46</v>
      </c>
      <c r="E942" s="9">
        <v>0</v>
      </c>
      <c r="F942" s="9">
        <v>-517415.46</v>
      </c>
      <c r="G942" s="9">
        <v>0</v>
      </c>
      <c r="H942" s="5">
        <v>0</v>
      </c>
    </row>
    <row r="943" spans="1:8" x14ac:dyDescent="0.25">
      <c r="A943" s="7" t="str">
        <f t="shared" si="14"/>
        <v>840</v>
      </c>
      <c r="B943" s="4" t="s">
        <v>1004</v>
      </c>
      <c r="C943" s="5">
        <v>0</v>
      </c>
      <c r="D943" s="5">
        <v>0</v>
      </c>
      <c r="E943" s="9">
        <v>-250</v>
      </c>
      <c r="F943" s="9">
        <v>0</v>
      </c>
      <c r="G943" s="9">
        <v>0</v>
      </c>
      <c r="H943" s="5">
        <v>250</v>
      </c>
    </row>
    <row r="944" spans="1:8" x14ac:dyDescent="0.25">
      <c r="A944" s="7" t="str">
        <f t="shared" si="14"/>
        <v>850</v>
      </c>
      <c r="B944" s="4" t="s">
        <v>1006</v>
      </c>
      <c r="C944" s="5">
        <v>0</v>
      </c>
      <c r="D944" s="5">
        <v>31380.639999999999</v>
      </c>
      <c r="E944" s="9">
        <v>120796.99</v>
      </c>
      <c r="F944" s="9">
        <v>144103.4</v>
      </c>
      <c r="G944" s="9">
        <v>0</v>
      </c>
      <c r="H944" s="5">
        <v>54687.05</v>
      </c>
    </row>
    <row r="945" spans="1:8" x14ac:dyDescent="0.25">
      <c r="A945" s="7" t="str">
        <f t="shared" si="14"/>
        <v>860</v>
      </c>
      <c r="B945" s="4" t="s">
        <v>1007</v>
      </c>
      <c r="C945" s="5">
        <v>0</v>
      </c>
      <c r="D945" s="5">
        <v>1198230.48</v>
      </c>
      <c r="E945" s="5">
        <v>24862287.309999999</v>
      </c>
      <c r="F945" s="5">
        <v>24834163.210000001</v>
      </c>
      <c r="G945" s="5">
        <v>0</v>
      </c>
      <c r="H945" s="5">
        <v>1170106.3799999999</v>
      </c>
    </row>
    <row r="946" spans="1:8" x14ac:dyDescent="0.25">
      <c r="A946" s="7"/>
      <c r="B946" s="4"/>
      <c r="C946" s="5"/>
      <c r="D946" s="5"/>
      <c r="E946" s="9"/>
      <c r="F946" s="9"/>
      <c r="G946" s="9"/>
      <c r="H946" s="5"/>
    </row>
    <row r="947" spans="1:8" x14ac:dyDescent="0.25">
      <c r="A947" s="7"/>
      <c r="B947" s="4"/>
      <c r="C947" s="5"/>
      <c r="D947" s="5"/>
      <c r="E947" s="9"/>
      <c r="F947" s="9"/>
      <c r="G947" s="9"/>
      <c r="H947" s="5"/>
    </row>
    <row r="948" spans="1:8" x14ac:dyDescent="0.25">
      <c r="A948" s="7"/>
      <c r="B948" s="4"/>
      <c r="C948" s="5"/>
      <c r="D948" s="5"/>
      <c r="E948" s="9"/>
      <c r="F948" s="9"/>
      <c r="G948" s="9"/>
      <c r="H948" s="5"/>
    </row>
    <row r="949" spans="1:8" x14ac:dyDescent="0.25">
      <c r="A949" s="7"/>
      <c r="B949" s="4"/>
      <c r="C949" s="5"/>
      <c r="D949" s="5"/>
      <c r="E949" s="9"/>
      <c r="F949" s="9"/>
      <c r="G949" s="9"/>
      <c r="H949" s="5"/>
    </row>
    <row r="950" spans="1:8" x14ac:dyDescent="0.25">
      <c r="A950" s="7"/>
      <c r="B950" s="4"/>
      <c r="C950" s="5"/>
      <c r="D950" s="5"/>
      <c r="E950" s="9"/>
      <c r="F950" s="9"/>
      <c r="G950" s="9"/>
      <c r="H950" s="5"/>
    </row>
    <row r="951" spans="1:8" x14ac:dyDescent="0.25">
      <c r="A951" s="7"/>
      <c r="B951" s="4"/>
      <c r="C951" s="5"/>
      <c r="D951" s="5"/>
      <c r="E951" s="9"/>
      <c r="F951" s="9"/>
      <c r="G951" s="9"/>
      <c r="H951" s="5"/>
    </row>
    <row r="952" spans="1:8" x14ac:dyDescent="0.25">
      <c r="A952" s="7"/>
      <c r="B952" s="4"/>
      <c r="C952" s="5"/>
      <c r="D952" s="5"/>
      <c r="E952" s="9"/>
      <c r="F952" s="9"/>
      <c r="G952" s="9"/>
      <c r="H952" s="5"/>
    </row>
    <row r="953" spans="1:8" x14ac:dyDescent="0.25">
      <c r="A953" s="4"/>
      <c r="B953" s="4"/>
      <c r="C953" s="5"/>
      <c r="D953" s="5"/>
      <c r="E953" s="5"/>
      <c r="F953" s="5"/>
      <c r="G953" s="5"/>
      <c r="H953" s="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03"/>
  <sheetViews>
    <sheetView workbookViewId="0">
      <selection activeCell="B8" sqref="B8"/>
    </sheetView>
  </sheetViews>
  <sheetFormatPr defaultRowHeight="15" x14ac:dyDescent="0.25"/>
  <cols>
    <col min="1" max="1" width="13.140625" customWidth="1"/>
    <col min="2" max="3" width="16.28515625" style="10" customWidth="1"/>
    <col min="4" max="5" width="11" customWidth="1"/>
  </cols>
  <sheetData>
    <row r="2" spans="1:3" s="6" customFormat="1" ht="30" x14ac:dyDescent="0.25">
      <c r="A2" s="11" t="s">
        <v>1044</v>
      </c>
      <c r="B2" s="12" t="s">
        <v>1046</v>
      </c>
      <c r="C2" s="12" t="s">
        <v>1047</v>
      </c>
    </row>
    <row r="3" spans="1:3" x14ac:dyDescent="0.25">
      <c r="A3" s="8" t="s">
        <v>7</v>
      </c>
      <c r="B3" s="10">
        <v>196088.44</v>
      </c>
      <c r="C3" s="10">
        <v>0</v>
      </c>
    </row>
    <row r="4" spans="1:3" x14ac:dyDescent="0.25">
      <c r="A4" s="8" t="s">
        <v>16</v>
      </c>
      <c r="B4" s="10">
        <v>0</v>
      </c>
      <c r="C4" s="10">
        <v>0</v>
      </c>
    </row>
    <row r="5" spans="1:3" x14ac:dyDescent="0.25">
      <c r="A5" s="8" t="s">
        <v>19</v>
      </c>
      <c r="B5" s="10">
        <v>0</v>
      </c>
      <c r="C5" s="10">
        <v>0</v>
      </c>
    </row>
    <row r="6" spans="1:3" x14ac:dyDescent="0.25">
      <c r="A6" s="8" t="s">
        <v>21</v>
      </c>
      <c r="B6" s="10">
        <v>0</v>
      </c>
      <c r="C6" s="10">
        <v>0</v>
      </c>
    </row>
    <row r="7" spans="1:3" x14ac:dyDescent="0.25">
      <c r="A7" s="8" t="s">
        <v>23</v>
      </c>
      <c r="B7" s="10">
        <v>1617883.59</v>
      </c>
      <c r="C7" s="10">
        <v>0</v>
      </c>
    </row>
    <row r="8" spans="1:3" x14ac:dyDescent="0.25">
      <c r="A8" s="8" t="s">
        <v>27</v>
      </c>
      <c r="B8" s="10">
        <v>0</v>
      </c>
      <c r="C8" s="10">
        <v>0</v>
      </c>
    </row>
    <row r="9" spans="1:3" x14ac:dyDescent="0.25">
      <c r="A9" s="8" t="s">
        <v>29</v>
      </c>
      <c r="B9" s="10">
        <v>15285.89</v>
      </c>
      <c r="C9" s="10">
        <v>0</v>
      </c>
    </row>
    <row r="10" spans="1:3" x14ac:dyDescent="0.25">
      <c r="A10" s="8" t="s">
        <v>32</v>
      </c>
      <c r="B10" s="10">
        <v>51400</v>
      </c>
      <c r="C10" s="10">
        <v>0</v>
      </c>
    </row>
    <row r="11" spans="1:3" x14ac:dyDescent="0.25">
      <c r="A11" s="8" t="s">
        <v>34</v>
      </c>
      <c r="B11" s="10">
        <v>702640</v>
      </c>
      <c r="C11" s="10">
        <v>0</v>
      </c>
    </row>
    <row r="12" spans="1:3" x14ac:dyDescent="0.25">
      <c r="A12" s="8" t="s">
        <v>36</v>
      </c>
      <c r="B12" s="10">
        <v>1424339.17</v>
      </c>
      <c r="C12" s="10">
        <v>0</v>
      </c>
    </row>
    <row r="13" spans="1:3" x14ac:dyDescent="0.25">
      <c r="A13" s="8" t="s">
        <v>39</v>
      </c>
      <c r="B13" s="10">
        <v>0</v>
      </c>
      <c r="C13" s="10">
        <v>0</v>
      </c>
    </row>
    <row r="14" spans="1:3" x14ac:dyDescent="0.25">
      <c r="A14" s="8" t="s">
        <v>41</v>
      </c>
      <c r="B14" s="10">
        <v>0</v>
      </c>
      <c r="C14" s="10">
        <v>0</v>
      </c>
    </row>
    <row r="15" spans="1:3" x14ac:dyDescent="0.25">
      <c r="A15" s="8" t="s">
        <v>43</v>
      </c>
      <c r="B15" s="10">
        <v>0</v>
      </c>
      <c r="C15" s="10">
        <v>0</v>
      </c>
    </row>
    <row r="16" spans="1:3" x14ac:dyDescent="0.25">
      <c r="A16" s="8" t="s">
        <v>45</v>
      </c>
      <c r="B16" s="10">
        <v>263600</v>
      </c>
      <c r="C16" s="10">
        <v>0</v>
      </c>
    </row>
    <row r="17" spans="1:3" x14ac:dyDescent="0.25">
      <c r="A17" s="8" t="s">
        <v>47</v>
      </c>
      <c r="B17" s="10">
        <v>0</v>
      </c>
      <c r="C17" s="10">
        <v>28673.34</v>
      </c>
    </row>
    <row r="18" spans="1:3" x14ac:dyDescent="0.25">
      <c r="A18" s="8" t="s">
        <v>50</v>
      </c>
      <c r="B18" s="10">
        <v>0</v>
      </c>
      <c r="C18" s="10">
        <v>1046609.2799999999</v>
      </c>
    </row>
    <row r="19" spans="1:3" x14ac:dyDescent="0.25">
      <c r="A19" s="8" t="s">
        <v>61</v>
      </c>
      <c r="B19" s="10">
        <v>0</v>
      </c>
      <c r="C19" s="10">
        <v>82652.02</v>
      </c>
    </row>
    <row r="20" spans="1:3" x14ac:dyDescent="0.25">
      <c r="A20" s="8" t="s">
        <v>64</v>
      </c>
      <c r="B20" s="10">
        <v>0</v>
      </c>
      <c r="C20" s="10">
        <v>0</v>
      </c>
    </row>
    <row r="21" spans="1:3" x14ac:dyDescent="0.25">
      <c r="A21" s="8" t="s">
        <v>66</v>
      </c>
      <c r="B21" s="10">
        <v>0</v>
      </c>
      <c r="C21" s="10">
        <v>9780</v>
      </c>
    </row>
    <row r="22" spans="1:3" x14ac:dyDescent="0.25">
      <c r="A22" s="8" t="s">
        <v>68</v>
      </c>
      <c r="B22" s="10">
        <v>0</v>
      </c>
      <c r="C22" s="10">
        <v>64549</v>
      </c>
    </row>
    <row r="23" spans="1:3" x14ac:dyDescent="0.25">
      <c r="A23" s="8" t="s">
        <v>70</v>
      </c>
      <c r="B23" s="10">
        <v>0</v>
      </c>
      <c r="C23" s="10">
        <v>301852.13</v>
      </c>
    </row>
    <row r="24" spans="1:3" x14ac:dyDescent="0.25">
      <c r="A24" s="8" t="s">
        <v>72</v>
      </c>
      <c r="B24" s="10">
        <v>0</v>
      </c>
      <c r="C24" s="10">
        <v>1225230.8700000001</v>
      </c>
    </row>
    <row r="25" spans="1:3" x14ac:dyDescent="0.25">
      <c r="A25" s="8" t="s">
        <v>76</v>
      </c>
      <c r="B25" s="10">
        <v>0</v>
      </c>
      <c r="C25" s="10">
        <v>167800</v>
      </c>
    </row>
    <row r="26" spans="1:3" x14ac:dyDescent="0.25">
      <c r="A26" s="8" t="s">
        <v>78</v>
      </c>
      <c r="B26" s="10">
        <v>0</v>
      </c>
      <c r="C26" s="10">
        <v>74087.489999999991</v>
      </c>
    </row>
    <row r="27" spans="1:3" x14ac:dyDescent="0.25">
      <c r="A27" s="8" t="s">
        <v>81</v>
      </c>
      <c r="B27" s="10">
        <v>262775.98</v>
      </c>
      <c r="C27" s="10">
        <v>262775.98</v>
      </c>
    </row>
    <row r="28" spans="1:3" x14ac:dyDescent="0.25">
      <c r="A28" s="8" t="s">
        <v>88</v>
      </c>
      <c r="B28" s="10">
        <v>1640185.76</v>
      </c>
      <c r="C28" s="10">
        <v>1645252.72</v>
      </c>
    </row>
    <row r="29" spans="1:3" x14ac:dyDescent="0.25">
      <c r="A29" s="8" t="s">
        <v>90</v>
      </c>
      <c r="B29" s="10">
        <v>215700</v>
      </c>
      <c r="C29" s="10">
        <v>315000</v>
      </c>
    </row>
    <row r="30" spans="1:3" x14ac:dyDescent="0.25">
      <c r="A30" s="8" t="s">
        <v>96</v>
      </c>
      <c r="B30" s="10">
        <v>702640</v>
      </c>
      <c r="C30" s="10">
        <v>702640</v>
      </c>
    </row>
    <row r="31" spans="1:3" x14ac:dyDescent="0.25">
      <c r="A31" s="8" t="s">
        <v>98</v>
      </c>
      <c r="B31" s="10">
        <v>236083.41</v>
      </c>
      <c r="C31" s="10">
        <v>236571.38</v>
      </c>
    </row>
    <row r="32" spans="1:3" x14ac:dyDescent="0.25">
      <c r="A32" s="8" t="s">
        <v>100</v>
      </c>
      <c r="B32" s="10">
        <v>24221475.640000001</v>
      </c>
      <c r="C32" s="10">
        <v>24504329.120000001</v>
      </c>
    </row>
    <row r="33" spans="1:3" x14ac:dyDescent="0.25">
      <c r="A33" s="8" t="s">
        <v>106</v>
      </c>
      <c r="B33" s="10">
        <v>3110028.8600000003</v>
      </c>
      <c r="C33" s="10">
        <v>3095385.21</v>
      </c>
    </row>
    <row r="34" spans="1:3" x14ac:dyDescent="0.25">
      <c r="A34" s="8" t="s">
        <v>109</v>
      </c>
      <c r="B34" s="10">
        <v>0</v>
      </c>
      <c r="C34" s="10">
        <v>280717.15999999997</v>
      </c>
    </row>
    <row r="35" spans="1:3" x14ac:dyDescent="0.25">
      <c r="A35" s="8" t="s">
        <v>111</v>
      </c>
      <c r="B35" s="10">
        <v>0</v>
      </c>
      <c r="C35" s="10">
        <v>0.08</v>
      </c>
    </row>
    <row r="36" spans="1:3" x14ac:dyDescent="0.25">
      <c r="A36" s="8" t="s">
        <v>113</v>
      </c>
      <c r="B36" s="10">
        <v>1706513.5499999998</v>
      </c>
      <c r="C36" s="10">
        <v>822974.09</v>
      </c>
    </row>
    <row r="37" spans="1:3" x14ac:dyDescent="0.25">
      <c r="A37" s="8" t="s">
        <v>121</v>
      </c>
      <c r="B37" s="10">
        <v>119581.53</v>
      </c>
      <c r="C37" s="10">
        <v>119445.73</v>
      </c>
    </row>
    <row r="38" spans="1:3" x14ac:dyDescent="0.25">
      <c r="A38" s="8" t="s">
        <v>123</v>
      </c>
      <c r="B38" s="10">
        <v>126407.22</v>
      </c>
      <c r="C38" s="10">
        <v>126407.22</v>
      </c>
    </row>
    <row r="39" spans="1:3" x14ac:dyDescent="0.25">
      <c r="A39" s="8" t="s">
        <v>125</v>
      </c>
      <c r="B39" s="10">
        <v>1622285</v>
      </c>
      <c r="C39" s="10">
        <v>1622285</v>
      </c>
    </row>
    <row r="40" spans="1:3" x14ac:dyDescent="0.25">
      <c r="A40" s="8" t="s">
        <v>128</v>
      </c>
      <c r="B40" s="10">
        <v>8779960.7599999998</v>
      </c>
      <c r="C40" s="10">
        <v>8779960.7599999998</v>
      </c>
    </row>
    <row r="41" spans="1:3" x14ac:dyDescent="0.25">
      <c r="A41" s="8" t="s">
        <v>130</v>
      </c>
      <c r="B41" s="10">
        <v>19496452.470000006</v>
      </c>
      <c r="C41" s="10">
        <v>18765902.300000004</v>
      </c>
    </row>
    <row r="42" spans="1:3" x14ac:dyDescent="0.25">
      <c r="A42" s="8" t="s">
        <v>190</v>
      </c>
      <c r="B42" s="10">
        <v>0</v>
      </c>
      <c r="C42" s="10">
        <v>2</v>
      </c>
    </row>
    <row r="43" spans="1:3" x14ac:dyDescent="0.25">
      <c r="A43" s="8" t="s">
        <v>192</v>
      </c>
      <c r="B43" s="10">
        <v>10490561.389999995</v>
      </c>
      <c r="C43" s="10">
        <v>10894602.599999994</v>
      </c>
    </row>
    <row r="44" spans="1:3" x14ac:dyDescent="0.25">
      <c r="A44" s="8" t="s">
        <v>584</v>
      </c>
      <c r="B44" s="10">
        <v>2536656.7400000002</v>
      </c>
      <c r="C44" s="10">
        <v>2526574.98</v>
      </c>
    </row>
    <row r="45" spans="1:3" x14ac:dyDescent="0.25">
      <c r="A45" s="8" t="s">
        <v>590</v>
      </c>
      <c r="B45" s="10">
        <v>22745.48</v>
      </c>
      <c r="C45" s="10">
        <v>125069.43</v>
      </c>
    </row>
    <row r="46" spans="1:3" x14ac:dyDescent="0.25">
      <c r="A46" s="8" t="s">
        <v>592</v>
      </c>
      <c r="B46" s="10">
        <v>1730285</v>
      </c>
      <c r="C46" s="10">
        <v>1730285</v>
      </c>
    </row>
    <row r="47" spans="1:3" x14ac:dyDescent="0.25">
      <c r="A47" s="8" t="s">
        <v>594</v>
      </c>
      <c r="B47" s="10">
        <v>2316375.52</v>
      </c>
      <c r="C47" s="10">
        <v>2315945.6799999997</v>
      </c>
    </row>
    <row r="48" spans="1:3" x14ac:dyDescent="0.25">
      <c r="A48" s="8" t="s">
        <v>597</v>
      </c>
      <c r="B48" s="10">
        <v>3350856.97</v>
      </c>
      <c r="C48" s="10">
        <v>3368048.03</v>
      </c>
    </row>
    <row r="49" spans="1:3" x14ac:dyDescent="0.25">
      <c r="A49" s="8" t="s">
        <v>599</v>
      </c>
      <c r="B49" s="10">
        <v>6543785.2999999998</v>
      </c>
      <c r="C49" s="10">
        <v>6630377.21</v>
      </c>
    </row>
    <row r="50" spans="1:3" x14ac:dyDescent="0.25">
      <c r="A50" s="8" t="s">
        <v>611</v>
      </c>
      <c r="B50" s="10">
        <v>4112775.72</v>
      </c>
      <c r="C50" s="10">
        <v>4126680.29</v>
      </c>
    </row>
    <row r="51" spans="1:3" x14ac:dyDescent="0.25">
      <c r="A51" s="8" t="s">
        <v>614</v>
      </c>
      <c r="B51" s="10">
        <v>1413227.96</v>
      </c>
      <c r="C51" s="10">
        <v>1421790.7999999998</v>
      </c>
    </row>
    <row r="52" spans="1:3" x14ac:dyDescent="0.25">
      <c r="A52" s="8" t="s">
        <v>618</v>
      </c>
      <c r="B52" s="10">
        <v>71036.53</v>
      </c>
      <c r="C52" s="10">
        <v>71036.53</v>
      </c>
    </row>
    <row r="53" spans="1:3" x14ac:dyDescent="0.25">
      <c r="A53" s="8" t="s">
        <v>619</v>
      </c>
      <c r="B53" s="10">
        <v>109034.07</v>
      </c>
      <c r="C53" s="10">
        <v>109034.07</v>
      </c>
    </row>
    <row r="54" spans="1:3" x14ac:dyDescent="0.25">
      <c r="A54" s="8" t="s">
        <v>731</v>
      </c>
      <c r="B54" s="10">
        <v>1244773.3699999999</v>
      </c>
      <c r="C54" s="10">
        <v>667744.5</v>
      </c>
    </row>
    <row r="55" spans="1:3" x14ac:dyDescent="0.25">
      <c r="A55" s="8" t="s">
        <v>735</v>
      </c>
      <c r="B55" s="10">
        <v>1087793.94</v>
      </c>
      <c r="C55" s="10">
        <v>1304259.5</v>
      </c>
    </row>
    <row r="56" spans="1:3" x14ac:dyDescent="0.25">
      <c r="A56" s="8" t="s">
        <v>738</v>
      </c>
      <c r="B56" s="10">
        <v>145992.02000000002</v>
      </c>
      <c r="C56" s="10">
        <v>150985.84000000003</v>
      </c>
    </row>
    <row r="57" spans="1:3" x14ac:dyDescent="0.25">
      <c r="A57" s="8" t="s">
        <v>750</v>
      </c>
      <c r="B57" s="10">
        <v>11922.3</v>
      </c>
      <c r="C57" s="10">
        <v>11922.3</v>
      </c>
    </row>
    <row r="58" spans="1:3" x14ac:dyDescent="0.25">
      <c r="A58" s="8" t="s">
        <v>752</v>
      </c>
      <c r="B58" s="10">
        <v>4909195.96</v>
      </c>
      <c r="C58" s="10">
        <v>5017977.03</v>
      </c>
    </row>
    <row r="59" spans="1:3" x14ac:dyDescent="0.25">
      <c r="A59" s="8" t="s">
        <v>756</v>
      </c>
      <c r="B59" s="10">
        <v>702640</v>
      </c>
      <c r="C59" s="10">
        <v>702640</v>
      </c>
    </row>
    <row r="60" spans="1:3" x14ac:dyDescent="0.25">
      <c r="A60" s="8" t="s">
        <v>758</v>
      </c>
      <c r="B60" s="10">
        <v>2575602.96</v>
      </c>
      <c r="C60" s="10">
        <v>2568580.19</v>
      </c>
    </row>
    <row r="61" spans="1:3" x14ac:dyDescent="0.25">
      <c r="A61" s="8" t="s">
        <v>761</v>
      </c>
      <c r="B61" s="10">
        <v>225096.11</v>
      </c>
      <c r="C61" s="10">
        <v>199874.43</v>
      </c>
    </row>
    <row r="62" spans="1:3" x14ac:dyDescent="0.25">
      <c r="A62" s="8" t="s">
        <v>763</v>
      </c>
      <c r="B62" s="10">
        <v>1211257.5</v>
      </c>
      <c r="C62" s="10">
        <v>1841902.5</v>
      </c>
    </row>
    <row r="63" spans="1:3" x14ac:dyDescent="0.25">
      <c r="A63" s="8" t="s">
        <v>766</v>
      </c>
      <c r="B63" s="10">
        <v>44556.77</v>
      </c>
      <c r="C63" s="10">
        <v>44556.77</v>
      </c>
    </row>
    <row r="64" spans="1:3" x14ac:dyDescent="0.25">
      <c r="A64" s="8" t="s">
        <v>769</v>
      </c>
      <c r="B64" s="10">
        <v>2973513.71</v>
      </c>
      <c r="C64" s="10">
        <v>2956916.63</v>
      </c>
    </row>
    <row r="65" spans="1:3" x14ac:dyDescent="0.25">
      <c r="A65" s="8" t="s">
        <v>775</v>
      </c>
      <c r="B65" s="10">
        <v>3001234.1300000008</v>
      </c>
      <c r="C65" s="10">
        <v>3001234.1300000008</v>
      </c>
    </row>
    <row r="66" spans="1:3" x14ac:dyDescent="0.25">
      <c r="A66" s="8" t="s">
        <v>781</v>
      </c>
      <c r="B66" s="10">
        <v>5142388.3899999987</v>
      </c>
      <c r="C66" s="10">
        <v>5142388.3899999987</v>
      </c>
    </row>
    <row r="67" spans="1:3" x14ac:dyDescent="0.25">
      <c r="A67" s="8" t="s">
        <v>799</v>
      </c>
      <c r="B67" s="10">
        <v>1838184.0299999998</v>
      </c>
      <c r="C67" s="10">
        <v>1838184.0299999998</v>
      </c>
    </row>
    <row r="68" spans="1:3" x14ac:dyDescent="0.25">
      <c r="A68" s="8" t="s">
        <v>823</v>
      </c>
      <c r="B68" s="10">
        <v>179567.92999999996</v>
      </c>
      <c r="C68" s="10">
        <v>179567.92999999996</v>
      </c>
    </row>
    <row r="69" spans="1:3" x14ac:dyDescent="0.25">
      <c r="A69" s="8" t="s">
        <v>832</v>
      </c>
      <c r="B69" s="10">
        <v>5381459.9500000011</v>
      </c>
      <c r="C69" s="10">
        <v>5381459.9500000011</v>
      </c>
    </row>
    <row r="70" spans="1:3" x14ac:dyDescent="0.25">
      <c r="A70" s="8" t="s">
        <v>842</v>
      </c>
      <c r="B70" s="10">
        <v>1264202.4500000002</v>
      </c>
      <c r="C70" s="10">
        <v>1264202.4500000002</v>
      </c>
    </row>
    <row r="71" spans="1:3" x14ac:dyDescent="0.25">
      <c r="A71" s="8" t="s">
        <v>859</v>
      </c>
      <c r="B71" s="10">
        <v>199857.05000000002</v>
      </c>
      <c r="C71" s="10">
        <v>199857.05000000002</v>
      </c>
    </row>
    <row r="72" spans="1:3" x14ac:dyDescent="0.25">
      <c r="A72" s="8" t="s">
        <v>867</v>
      </c>
      <c r="B72" s="10">
        <v>10680400.68</v>
      </c>
      <c r="C72" s="10">
        <v>11458100.960000001</v>
      </c>
    </row>
    <row r="73" spans="1:3" x14ac:dyDescent="0.25">
      <c r="A73" s="8" t="s">
        <v>876</v>
      </c>
      <c r="B73" s="10">
        <v>4444917.53</v>
      </c>
      <c r="C73" s="10">
        <v>4444917.53</v>
      </c>
    </row>
    <row r="74" spans="1:3" x14ac:dyDescent="0.25">
      <c r="A74" s="8" t="s">
        <v>883</v>
      </c>
      <c r="B74" s="10">
        <v>1216559.57</v>
      </c>
      <c r="C74" s="10">
        <v>1216559.57</v>
      </c>
    </row>
    <row r="75" spans="1:3" x14ac:dyDescent="0.25">
      <c r="A75" s="8" t="s">
        <v>887</v>
      </c>
      <c r="B75" s="10">
        <v>139890.22</v>
      </c>
      <c r="C75" s="10">
        <v>139890.22</v>
      </c>
    </row>
    <row r="76" spans="1:3" x14ac:dyDescent="0.25">
      <c r="A76" s="8" t="s">
        <v>890</v>
      </c>
      <c r="B76" s="10">
        <v>384208.73</v>
      </c>
      <c r="C76" s="10">
        <v>384208.73</v>
      </c>
    </row>
    <row r="77" spans="1:3" x14ac:dyDescent="0.25">
      <c r="A77" s="8" t="s">
        <v>894</v>
      </c>
      <c r="B77" s="10">
        <v>281668.65999999997</v>
      </c>
      <c r="C77" s="10">
        <v>281668.65999999997</v>
      </c>
    </row>
    <row r="78" spans="1:3" x14ac:dyDescent="0.25">
      <c r="A78" s="8" t="s">
        <v>898</v>
      </c>
      <c r="B78" s="10">
        <v>96625.99</v>
      </c>
      <c r="C78" s="10">
        <v>96625.99</v>
      </c>
    </row>
    <row r="79" spans="1:3" x14ac:dyDescent="0.25">
      <c r="A79" s="8" t="s">
        <v>903</v>
      </c>
      <c r="B79" s="10">
        <v>7002.53</v>
      </c>
      <c r="C79" s="10">
        <v>417156.67</v>
      </c>
    </row>
    <row r="80" spans="1:3" x14ac:dyDescent="0.25">
      <c r="A80" s="8" t="s">
        <v>905</v>
      </c>
      <c r="B80" s="10">
        <v>4097955.2199999997</v>
      </c>
      <c r="C80" s="10">
        <v>5245212.01</v>
      </c>
    </row>
    <row r="81" spans="1:3" x14ac:dyDescent="0.25">
      <c r="A81" s="8" t="s">
        <v>917</v>
      </c>
      <c r="B81" s="10">
        <v>0</v>
      </c>
      <c r="C81" s="10">
        <v>258855.81</v>
      </c>
    </row>
    <row r="82" spans="1:3" x14ac:dyDescent="0.25">
      <c r="A82" s="8" t="s">
        <v>920</v>
      </c>
      <c r="B82" s="10">
        <v>15913625.93</v>
      </c>
      <c r="C82" s="10">
        <v>15913625.93</v>
      </c>
    </row>
    <row r="83" spans="1:3" x14ac:dyDescent="0.25">
      <c r="A83" s="8" t="s">
        <v>924</v>
      </c>
      <c r="B83" s="10">
        <v>158441.09</v>
      </c>
      <c r="C83" s="10">
        <v>158441.09</v>
      </c>
    </row>
    <row r="84" spans="1:3" x14ac:dyDescent="0.25">
      <c r="A84" s="8" t="s">
        <v>927</v>
      </c>
      <c r="B84" s="10">
        <v>14650883.5</v>
      </c>
      <c r="C84" s="10">
        <v>14650883.5</v>
      </c>
    </row>
    <row r="85" spans="1:3" x14ac:dyDescent="0.25">
      <c r="A85" s="8" t="s">
        <v>931</v>
      </c>
      <c r="B85" s="10">
        <v>148536.03</v>
      </c>
      <c r="C85" s="10">
        <v>148536.03</v>
      </c>
    </row>
    <row r="86" spans="1:3" x14ac:dyDescent="0.25">
      <c r="A86" s="8" t="s">
        <v>934</v>
      </c>
      <c r="B86" s="10">
        <v>96</v>
      </c>
      <c r="C86" s="10">
        <v>96</v>
      </c>
    </row>
    <row r="87" spans="1:3" x14ac:dyDescent="0.25">
      <c r="A87" s="8" t="s">
        <v>936</v>
      </c>
      <c r="B87" s="10">
        <v>16871.839999999997</v>
      </c>
      <c r="C87" s="10">
        <v>16871.839999999997</v>
      </c>
    </row>
    <row r="88" spans="1:3" x14ac:dyDescent="0.25">
      <c r="A88" s="8" t="s">
        <v>943</v>
      </c>
      <c r="B88" s="10">
        <v>484363.38000000006</v>
      </c>
      <c r="C88" s="10">
        <v>484363.38000000006</v>
      </c>
    </row>
    <row r="89" spans="1:3" x14ac:dyDescent="0.25">
      <c r="A89" s="8" t="s">
        <v>952</v>
      </c>
      <c r="B89" s="10">
        <v>3006525.7800000003</v>
      </c>
      <c r="C89" s="10">
        <v>3006525.7800000003</v>
      </c>
    </row>
    <row r="90" spans="1:3" x14ac:dyDescent="0.25">
      <c r="A90" s="8" t="s">
        <v>967</v>
      </c>
      <c r="B90" s="10">
        <v>3578736.5</v>
      </c>
      <c r="C90" s="10">
        <v>3578736.5</v>
      </c>
    </row>
    <row r="91" spans="1:3" x14ac:dyDescent="0.25">
      <c r="A91" s="8" t="s">
        <v>980</v>
      </c>
      <c r="B91" s="10">
        <v>0</v>
      </c>
      <c r="C91" s="10">
        <v>0</v>
      </c>
    </row>
    <row r="92" spans="1:3" x14ac:dyDescent="0.25">
      <c r="A92" s="8" t="s">
        <v>985</v>
      </c>
      <c r="B92" s="10">
        <v>1838415.27</v>
      </c>
      <c r="C92" s="10">
        <v>1198230.48</v>
      </c>
    </row>
    <row r="93" spans="1:3" x14ac:dyDescent="0.25">
      <c r="A93" s="8" t="s">
        <v>988</v>
      </c>
      <c r="B93" s="10">
        <v>3340867.37</v>
      </c>
      <c r="C93" s="10">
        <v>2659228.23</v>
      </c>
    </row>
    <row r="94" spans="1:3" x14ac:dyDescent="0.25">
      <c r="A94" s="8" t="s">
        <v>1005</v>
      </c>
      <c r="B94" s="10">
        <v>120796.99</v>
      </c>
      <c r="C94" s="10">
        <v>144103.4</v>
      </c>
    </row>
    <row r="95" spans="1:3" x14ac:dyDescent="0.25">
      <c r="A95" s="8" t="s">
        <v>1007</v>
      </c>
      <c r="B95" s="10">
        <v>24862287.309999999</v>
      </c>
      <c r="C95" s="10">
        <v>24834163.210000001</v>
      </c>
    </row>
    <row r="96" spans="1:3" x14ac:dyDescent="0.25">
      <c r="A96" s="8" t="s">
        <v>768</v>
      </c>
      <c r="B96" s="10">
        <v>153796.04999999999</v>
      </c>
      <c r="C96" s="10">
        <v>153796.04999999999</v>
      </c>
    </row>
    <row r="97" spans="1:3" x14ac:dyDescent="0.25">
      <c r="A97" s="8" t="s">
        <v>866</v>
      </c>
      <c r="B97" s="10">
        <v>19600860.949999999</v>
      </c>
      <c r="C97" s="10">
        <v>19600860.949999999</v>
      </c>
    </row>
    <row r="98" spans="1:3" x14ac:dyDescent="0.25">
      <c r="A98" s="8" t="s">
        <v>901</v>
      </c>
      <c r="B98" s="10">
        <v>5853098.5999999996</v>
      </c>
      <c r="C98" s="10">
        <v>5853098.5999999996</v>
      </c>
    </row>
    <row r="99" spans="1:3" x14ac:dyDescent="0.25">
      <c r="A99" s="8" t="s">
        <v>902</v>
      </c>
      <c r="B99" s="10">
        <v>1497358.03</v>
      </c>
      <c r="C99" s="10">
        <v>1497358.03</v>
      </c>
    </row>
    <row r="100" spans="1:3" x14ac:dyDescent="0.25">
      <c r="A100" s="8" t="s">
        <v>978</v>
      </c>
      <c r="B100" s="10">
        <v>5590162.2400000002</v>
      </c>
      <c r="C100" s="10">
        <v>5590162.2400000002</v>
      </c>
    </row>
    <row r="101" spans="1:3" x14ac:dyDescent="0.25">
      <c r="A101" s="8" t="s">
        <v>979</v>
      </c>
      <c r="B101" s="10">
        <v>5590162.2400000002</v>
      </c>
      <c r="C101" s="10">
        <v>5590162.2400000002</v>
      </c>
    </row>
    <row r="102" spans="1:3" x14ac:dyDescent="0.25">
      <c r="A102" s="8" t="s">
        <v>984</v>
      </c>
      <c r="B102" s="10">
        <v>0</v>
      </c>
      <c r="C102" s="10">
        <v>6000</v>
      </c>
    </row>
    <row r="103" spans="1:3" x14ac:dyDescent="0.25">
      <c r="A103" s="8" t="s">
        <v>1045</v>
      </c>
      <c r="B103" s="10">
        <v>259103020.75</v>
      </c>
      <c r="C103" s="10">
        <v>259103020.74999997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K26" sqref="K26"/>
    </sheetView>
  </sheetViews>
  <sheetFormatPr defaultRowHeight="15" x14ac:dyDescent="0.25"/>
  <cols>
    <col min="2" max="3" width="14.28515625" customWidth="1"/>
    <col min="4" max="5" width="13.42578125" customWidth="1"/>
    <col min="6" max="7" width="11" customWidth="1"/>
  </cols>
  <sheetData>
    <row r="1" spans="1:9" s="6" customFormat="1" ht="49.5" customHeight="1" x14ac:dyDescent="0.25">
      <c r="A1" s="3" t="s">
        <v>0</v>
      </c>
      <c r="B1" s="3" t="s">
        <v>3</v>
      </c>
      <c r="C1" s="3" t="s">
        <v>4</v>
      </c>
      <c r="D1" s="3" t="s">
        <v>1048</v>
      </c>
      <c r="E1" s="3" t="s">
        <v>1049</v>
      </c>
      <c r="F1" s="3" t="s">
        <v>1050</v>
      </c>
      <c r="G1" s="3" t="s">
        <v>1051</v>
      </c>
    </row>
    <row r="2" spans="1:9" x14ac:dyDescent="0.25">
      <c r="A2" s="4" t="s">
        <v>7</v>
      </c>
      <c r="B2" s="5">
        <v>196088.44</v>
      </c>
      <c r="C2" s="5">
        <v>0</v>
      </c>
      <c r="D2" s="10">
        <f>VLOOKUP(A2,etap2!$A$3:$C$102,2,0)</f>
        <v>196088.44</v>
      </c>
      <c r="E2" s="10">
        <f>VLOOKUP(A2,etap2!$A$3:$C$102,3,0)</f>
        <v>0</v>
      </c>
      <c r="F2" t="b">
        <f>B2=D2</f>
        <v>1</v>
      </c>
      <c r="G2" t="b">
        <f>C2=E2</f>
        <v>1</v>
      </c>
    </row>
    <row r="3" spans="1:9" x14ac:dyDescent="0.25">
      <c r="A3" s="4" t="s">
        <v>16</v>
      </c>
      <c r="B3" s="5">
        <v>0</v>
      </c>
      <c r="C3" s="5">
        <v>0</v>
      </c>
      <c r="D3" s="10">
        <f>VLOOKUP(A3,etap2!$A$3:$C$102,2,0)</f>
        <v>0</v>
      </c>
      <c r="E3" s="10">
        <f>VLOOKUP(A3,etap2!$A$3:$C$102,3,0)</f>
        <v>0</v>
      </c>
      <c r="F3" t="b">
        <f t="shared" ref="F3:F66" si="0">B3=D3</f>
        <v>1</v>
      </c>
      <c r="G3" t="b">
        <f t="shared" ref="G3:G66" si="1">C3=E3</f>
        <v>1</v>
      </c>
    </row>
    <row r="4" spans="1:9" x14ac:dyDescent="0.25">
      <c r="A4" s="4" t="s">
        <v>19</v>
      </c>
      <c r="B4" s="5">
        <v>0</v>
      </c>
      <c r="C4" s="5">
        <v>0</v>
      </c>
      <c r="D4" s="10">
        <f>VLOOKUP(A4,etap2!$A$3:$C$102,2,0)</f>
        <v>0</v>
      </c>
      <c r="E4" s="10">
        <f>VLOOKUP(A4,etap2!$A$3:$C$102,3,0)</f>
        <v>0</v>
      </c>
      <c r="F4" t="b">
        <f t="shared" si="0"/>
        <v>1</v>
      </c>
      <c r="G4" t="b">
        <f t="shared" si="1"/>
        <v>1</v>
      </c>
    </row>
    <row r="5" spans="1:9" x14ac:dyDescent="0.25">
      <c r="A5" s="4" t="s">
        <v>21</v>
      </c>
      <c r="B5" s="5">
        <v>0</v>
      </c>
      <c r="C5" s="5">
        <v>0</v>
      </c>
      <c r="D5" s="10">
        <f>VLOOKUP(A5,etap2!$A$3:$C$102,2,0)</f>
        <v>0</v>
      </c>
      <c r="E5" s="10">
        <f>VLOOKUP(A5,etap2!$A$3:$C$102,3,0)</f>
        <v>0</v>
      </c>
      <c r="F5" t="b">
        <f t="shared" si="0"/>
        <v>1</v>
      </c>
      <c r="G5" t="b">
        <f t="shared" si="1"/>
        <v>1</v>
      </c>
    </row>
    <row r="6" spans="1:9" x14ac:dyDescent="0.25">
      <c r="A6" s="4" t="s">
        <v>23</v>
      </c>
      <c r="B6" s="5">
        <v>1619239.59</v>
      </c>
      <c r="C6" s="5">
        <v>0</v>
      </c>
      <c r="D6" s="10">
        <f>VLOOKUP(A6,etap2!$A$3:$C$102,2,0)</f>
        <v>1617883.59</v>
      </c>
      <c r="E6" s="10">
        <f>VLOOKUP(A6,etap2!$A$3:$C$102,3,0)</f>
        <v>0</v>
      </c>
      <c r="F6" t="b">
        <f t="shared" si="0"/>
        <v>0</v>
      </c>
      <c r="G6" t="b">
        <f t="shared" si="1"/>
        <v>1</v>
      </c>
      <c r="I6" s="10"/>
    </row>
    <row r="7" spans="1:9" x14ac:dyDescent="0.25">
      <c r="A7" s="4" t="s">
        <v>27</v>
      </c>
      <c r="B7" s="5">
        <v>0</v>
      </c>
      <c r="C7" s="5">
        <v>0</v>
      </c>
      <c r="D7" s="10">
        <f>VLOOKUP(A7,etap2!$A$3:$C$102,2,0)</f>
        <v>0</v>
      </c>
      <c r="E7" s="10">
        <f>VLOOKUP(A7,etap2!$A$3:$C$102,3,0)</f>
        <v>0</v>
      </c>
      <c r="F7" t="b">
        <f t="shared" si="0"/>
        <v>1</v>
      </c>
      <c r="G7" t="b">
        <f t="shared" si="1"/>
        <v>1</v>
      </c>
    </row>
    <row r="8" spans="1:9" x14ac:dyDescent="0.25">
      <c r="A8" s="4" t="s">
        <v>29</v>
      </c>
      <c r="B8" s="5">
        <v>13929.89</v>
      </c>
      <c r="C8" s="5">
        <v>0</v>
      </c>
      <c r="D8" s="10">
        <f>VLOOKUP(A8,etap2!$A$3:$C$102,2,0)</f>
        <v>15285.89</v>
      </c>
      <c r="E8" s="10">
        <f>VLOOKUP(A8,etap2!$A$3:$C$102,3,0)</f>
        <v>0</v>
      </c>
      <c r="F8" t="b">
        <f t="shared" si="0"/>
        <v>0</v>
      </c>
      <c r="G8" t="b">
        <f t="shared" si="1"/>
        <v>1</v>
      </c>
      <c r="I8" s="10"/>
    </row>
    <row r="9" spans="1:9" x14ac:dyDescent="0.25">
      <c r="A9" s="4" t="s">
        <v>32</v>
      </c>
      <c r="B9" s="5">
        <v>51400</v>
      </c>
      <c r="C9" s="5">
        <v>0</v>
      </c>
      <c r="D9" s="10">
        <f>VLOOKUP(A9,etap2!$A$3:$C$102,2,0)</f>
        <v>51400</v>
      </c>
      <c r="E9" s="10">
        <f>VLOOKUP(A9,etap2!$A$3:$C$102,3,0)</f>
        <v>0</v>
      </c>
      <c r="F9" t="b">
        <f t="shared" si="0"/>
        <v>1</v>
      </c>
      <c r="G9" t="b">
        <f t="shared" si="1"/>
        <v>1</v>
      </c>
    </row>
    <row r="10" spans="1:9" x14ac:dyDescent="0.25">
      <c r="A10" s="4" t="s">
        <v>34</v>
      </c>
      <c r="B10" s="5">
        <v>702640</v>
      </c>
      <c r="C10" s="5">
        <v>0</v>
      </c>
      <c r="D10" s="10">
        <f>VLOOKUP(A10,etap2!$A$3:$C$102,2,0)</f>
        <v>702640</v>
      </c>
      <c r="E10" s="10">
        <f>VLOOKUP(A10,etap2!$A$3:$C$102,3,0)</f>
        <v>0</v>
      </c>
      <c r="F10" t="b">
        <f t="shared" si="0"/>
        <v>1</v>
      </c>
      <c r="G10" t="b">
        <f t="shared" si="1"/>
        <v>1</v>
      </c>
    </row>
    <row r="11" spans="1:9" x14ac:dyDescent="0.25">
      <c r="A11" s="4" t="s">
        <v>36</v>
      </c>
      <c r="B11" s="5">
        <v>1424339.17</v>
      </c>
      <c r="C11" s="5">
        <v>0</v>
      </c>
      <c r="D11" s="10">
        <f>VLOOKUP(A11,etap2!$A$3:$C$102,2,0)</f>
        <v>1424339.17</v>
      </c>
      <c r="E11" s="10">
        <f>VLOOKUP(A11,etap2!$A$3:$C$102,3,0)</f>
        <v>0</v>
      </c>
      <c r="F11" t="b">
        <f t="shared" si="0"/>
        <v>1</v>
      </c>
      <c r="G11" t="b">
        <f t="shared" si="1"/>
        <v>1</v>
      </c>
    </row>
    <row r="12" spans="1:9" x14ac:dyDescent="0.25">
      <c r="A12" s="4" t="s">
        <v>39</v>
      </c>
      <c r="B12" s="5">
        <v>0</v>
      </c>
      <c r="C12" s="5">
        <v>0</v>
      </c>
      <c r="D12" s="10">
        <f>VLOOKUP(A12,etap2!$A$3:$C$102,2,0)</f>
        <v>0</v>
      </c>
      <c r="E12" s="10">
        <f>VLOOKUP(A12,etap2!$A$3:$C$102,3,0)</f>
        <v>0</v>
      </c>
      <c r="F12" t="b">
        <f t="shared" si="0"/>
        <v>1</v>
      </c>
      <c r="G12" t="b">
        <f t="shared" si="1"/>
        <v>1</v>
      </c>
    </row>
    <row r="13" spans="1:9" x14ac:dyDescent="0.25">
      <c r="A13" s="4" t="s">
        <v>41</v>
      </c>
      <c r="B13" s="5">
        <v>0</v>
      </c>
      <c r="C13" s="5">
        <v>0</v>
      </c>
      <c r="D13" s="10">
        <f>VLOOKUP(A13,etap2!$A$3:$C$102,2,0)</f>
        <v>0</v>
      </c>
      <c r="E13" s="10">
        <f>VLOOKUP(A13,etap2!$A$3:$C$102,3,0)</f>
        <v>0</v>
      </c>
      <c r="F13" t="b">
        <f t="shared" si="0"/>
        <v>1</v>
      </c>
      <c r="G13" t="b">
        <f t="shared" si="1"/>
        <v>1</v>
      </c>
    </row>
    <row r="14" spans="1:9" x14ac:dyDescent="0.25">
      <c r="A14" s="4" t="s">
        <v>43</v>
      </c>
      <c r="B14" s="5">
        <v>0</v>
      </c>
      <c r="C14" s="5">
        <v>0</v>
      </c>
      <c r="D14" s="10">
        <f>VLOOKUP(A14,etap2!$A$3:$C$102,2,0)</f>
        <v>0</v>
      </c>
      <c r="E14" s="10">
        <f>VLOOKUP(A14,etap2!$A$3:$C$102,3,0)</f>
        <v>0</v>
      </c>
      <c r="F14" t="b">
        <f t="shared" si="0"/>
        <v>1</v>
      </c>
      <c r="G14" t="b">
        <f t="shared" si="1"/>
        <v>1</v>
      </c>
    </row>
    <row r="15" spans="1:9" x14ac:dyDescent="0.25">
      <c r="A15" s="4" t="s">
        <v>45</v>
      </c>
      <c r="B15" s="5">
        <v>263600</v>
      </c>
      <c r="C15" s="5">
        <v>0</v>
      </c>
      <c r="D15" s="10">
        <f>VLOOKUP(A15,etap2!$A$3:$C$102,2,0)</f>
        <v>263600</v>
      </c>
      <c r="E15" s="10">
        <f>VLOOKUP(A15,etap2!$A$3:$C$102,3,0)</f>
        <v>0</v>
      </c>
      <c r="F15" t="b">
        <f t="shared" si="0"/>
        <v>1</v>
      </c>
      <c r="G15" t="b">
        <f t="shared" si="1"/>
        <v>1</v>
      </c>
    </row>
    <row r="16" spans="1:9" x14ac:dyDescent="0.25">
      <c r="A16" s="4" t="s">
        <v>47</v>
      </c>
      <c r="B16" s="5">
        <v>0</v>
      </c>
      <c r="C16" s="5">
        <v>28673.34</v>
      </c>
      <c r="D16" s="10">
        <f>VLOOKUP(A16,etap2!$A$3:$C$102,2,0)</f>
        <v>0</v>
      </c>
      <c r="E16" s="10">
        <f>VLOOKUP(A16,etap2!$A$3:$C$102,3,0)</f>
        <v>28673.34</v>
      </c>
      <c r="F16" t="b">
        <f t="shared" si="0"/>
        <v>1</v>
      </c>
      <c r="G16" t="b">
        <f t="shared" si="1"/>
        <v>1</v>
      </c>
    </row>
    <row r="17" spans="1:7" x14ac:dyDescent="0.25">
      <c r="A17" s="4" t="s">
        <v>50</v>
      </c>
      <c r="B17" s="5">
        <v>0</v>
      </c>
      <c r="C17" s="5">
        <v>1046609.28</v>
      </c>
      <c r="D17" s="10">
        <f>VLOOKUP(A17,etap2!$A$3:$C$102,2,0)</f>
        <v>0</v>
      </c>
      <c r="E17" s="10">
        <f>VLOOKUP(A17,etap2!$A$3:$C$102,3,0)</f>
        <v>1046609.2799999999</v>
      </c>
      <c r="F17" t="b">
        <f t="shared" si="0"/>
        <v>1</v>
      </c>
      <c r="G17" t="b">
        <f t="shared" si="1"/>
        <v>1</v>
      </c>
    </row>
    <row r="18" spans="1:7" x14ac:dyDescent="0.25">
      <c r="A18" s="4" t="s">
        <v>61</v>
      </c>
      <c r="B18" s="5">
        <v>0</v>
      </c>
      <c r="C18" s="5">
        <v>82652.02</v>
      </c>
      <c r="D18" s="10">
        <f>VLOOKUP(A18,etap2!$A$3:$C$102,2,0)</f>
        <v>0</v>
      </c>
      <c r="E18" s="10">
        <f>VLOOKUP(A18,etap2!$A$3:$C$102,3,0)</f>
        <v>82652.02</v>
      </c>
      <c r="F18" t="b">
        <f t="shared" si="0"/>
        <v>1</v>
      </c>
      <c r="G18" t="b">
        <f t="shared" si="1"/>
        <v>1</v>
      </c>
    </row>
    <row r="19" spans="1:7" x14ac:dyDescent="0.25">
      <c r="A19" s="4" t="s">
        <v>64</v>
      </c>
      <c r="B19" s="5">
        <v>0</v>
      </c>
      <c r="C19" s="5">
        <v>0</v>
      </c>
      <c r="D19" s="10">
        <f>VLOOKUP(A19,etap2!$A$3:$C$102,2,0)</f>
        <v>0</v>
      </c>
      <c r="E19" s="10">
        <f>VLOOKUP(A19,etap2!$A$3:$C$102,3,0)</f>
        <v>0</v>
      </c>
      <c r="F19" t="b">
        <f t="shared" si="0"/>
        <v>1</v>
      </c>
      <c r="G19" t="b">
        <f t="shared" si="1"/>
        <v>1</v>
      </c>
    </row>
    <row r="20" spans="1:7" x14ac:dyDescent="0.25">
      <c r="A20" s="4" t="s">
        <v>66</v>
      </c>
      <c r="B20" s="5">
        <v>0</v>
      </c>
      <c r="C20" s="5">
        <v>9780</v>
      </c>
      <c r="D20" s="10">
        <f>VLOOKUP(A20,etap2!$A$3:$C$102,2,0)</f>
        <v>0</v>
      </c>
      <c r="E20" s="10">
        <f>VLOOKUP(A20,etap2!$A$3:$C$102,3,0)</f>
        <v>9780</v>
      </c>
      <c r="F20" t="b">
        <f t="shared" si="0"/>
        <v>1</v>
      </c>
      <c r="G20" t="b">
        <f t="shared" si="1"/>
        <v>1</v>
      </c>
    </row>
    <row r="21" spans="1:7" x14ac:dyDescent="0.25">
      <c r="A21" s="4" t="s">
        <v>68</v>
      </c>
      <c r="B21" s="5">
        <v>0</v>
      </c>
      <c r="C21" s="5">
        <v>64549</v>
      </c>
      <c r="D21" s="10">
        <f>VLOOKUP(A21,etap2!$A$3:$C$102,2,0)</f>
        <v>0</v>
      </c>
      <c r="E21" s="10">
        <f>VLOOKUP(A21,etap2!$A$3:$C$102,3,0)</f>
        <v>64549</v>
      </c>
      <c r="F21" t="b">
        <f t="shared" si="0"/>
        <v>1</v>
      </c>
      <c r="G21" t="b">
        <f t="shared" si="1"/>
        <v>1</v>
      </c>
    </row>
    <row r="22" spans="1:7" x14ac:dyDescent="0.25">
      <c r="A22" s="4" t="s">
        <v>70</v>
      </c>
      <c r="B22" s="5">
        <v>0</v>
      </c>
      <c r="C22" s="5">
        <v>301852.13</v>
      </c>
      <c r="D22" s="10">
        <f>VLOOKUP(A22,etap2!$A$3:$C$102,2,0)</f>
        <v>0</v>
      </c>
      <c r="E22" s="10">
        <f>VLOOKUP(A22,etap2!$A$3:$C$102,3,0)</f>
        <v>301852.13</v>
      </c>
      <c r="F22" t="b">
        <f t="shared" si="0"/>
        <v>1</v>
      </c>
      <c r="G22" t="b">
        <f t="shared" si="1"/>
        <v>1</v>
      </c>
    </row>
    <row r="23" spans="1:7" x14ac:dyDescent="0.25">
      <c r="A23" s="4" t="s">
        <v>72</v>
      </c>
      <c r="B23" s="5">
        <v>0</v>
      </c>
      <c r="C23" s="5">
        <v>1225230.8700000001</v>
      </c>
      <c r="D23" s="10">
        <f>VLOOKUP(A23,etap2!$A$3:$C$102,2,0)</f>
        <v>0</v>
      </c>
      <c r="E23" s="10">
        <f>VLOOKUP(A23,etap2!$A$3:$C$102,3,0)</f>
        <v>1225230.8700000001</v>
      </c>
      <c r="F23" t="b">
        <f t="shared" si="0"/>
        <v>1</v>
      </c>
      <c r="G23" t="b">
        <f t="shared" si="1"/>
        <v>1</v>
      </c>
    </row>
    <row r="24" spans="1:7" x14ac:dyDescent="0.25">
      <c r="A24" s="4" t="s">
        <v>76</v>
      </c>
      <c r="B24" s="5">
        <v>0</v>
      </c>
      <c r="C24" s="5">
        <v>167800</v>
      </c>
      <c r="D24" s="10">
        <f>VLOOKUP(A24,etap2!$A$3:$C$102,2,0)</f>
        <v>0</v>
      </c>
      <c r="E24" s="10">
        <f>VLOOKUP(A24,etap2!$A$3:$C$102,3,0)</f>
        <v>167800</v>
      </c>
      <c r="F24" t="b">
        <f t="shared" si="0"/>
        <v>1</v>
      </c>
      <c r="G24" t="b">
        <f t="shared" si="1"/>
        <v>1</v>
      </c>
    </row>
    <row r="25" spans="1:7" x14ac:dyDescent="0.25">
      <c r="A25" s="4" t="s">
        <v>78</v>
      </c>
      <c r="B25" s="5">
        <v>0</v>
      </c>
      <c r="C25" s="5">
        <v>74087.490000000005</v>
      </c>
      <c r="D25" s="10">
        <f>VLOOKUP(A25,etap2!$A$3:$C$102,2,0)</f>
        <v>0</v>
      </c>
      <c r="E25" s="10">
        <f>VLOOKUP(A25,etap2!$A$3:$C$102,3,0)</f>
        <v>74087.489999999991</v>
      </c>
      <c r="F25" t="b">
        <f t="shared" si="0"/>
        <v>1</v>
      </c>
      <c r="G25" t="b">
        <f t="shared" si="1"/>
        <v>1</v>
      </c>
    </row>
    <row r="26" spans="1:7" x14ac:dyDescent="0.25">
      <c r="A26" s="4" t="s">
        <v>81</v>
      </c>
      <c r="B26" s="5">
        <v>262775.98</v>
      </c>
      <c r="C26" s="5">
        <v>262775.98</v>
      </c>
      <c r="D26" s="10">
        <f>VLOOKUP(A26,etap2!$A$3:$C$102,2,0)</f>
        <v>262775.98</v>
      </c>
      <c r="E26" s="10">
        <f>VLOOKUP(A26,etap2!$A$3:$C$102,3,0)</f>
        <v>262775.98</v>
      </c>
      <c r="F26" t="b">
        <f t="shared" si="0"/>
        <v>1</v>
      </c>
      <c r="G26" t="b">
        <f t="shared" si="1"/>
        <v>1</v>
      </c>
    </row>
    <row r="27" spans="1:7" x14ac:dyDescent="0.25">
      <c r="A27" s="4" t="s">
        <v>88</v>
      </c>
      <c r="B27" s="5">
        <v>1640185.76</v>
      </c>
      <c r="C27" s="5">
        <v>1645252.72</v>
      </c>
      <c r="D27" s="10">
        <f>VLOOKUP(A27,etap2!$A$3:$C$102,2,0)</f>
        <v>1640185.76</v>
      </c>
      <c r="E27" s="10">
        <f>VLOOKUP(A27,etap2!$A$3:$C$102,3,0)</f>
        <v>1645252.72</v>
      </c>
      <c r="F27" t="b">
        <f t="shared" si="0"/>
        <v>1</v>
      </c>
      <c r="G27" t="b">
        <f t="shared" si="1"/>
        <v>1</v>
      </c>
    </row>
    <row r="28" spans="1:7" x14ac:dyDescent="0.25">
      <c r="A28" s="4" t="s">
        <v>90</v>
      </c>
      <c r="B28" s="5">
        <v>215700</v>
      </c>
      <c r="C28" s="5">
        <v>315000</v>
      </c>
      <c r="D28" s="10">
        <f>VLOOKUP(A28,etap2!$A$3:$C$102,2,0)</f>
        <v>215700</v>
      </c>
      <c r="E28" s="10">
        <f>VLOOKUP(A28,etap2!$A$3:$C$102,3,0)</f>
        <v>315000</v>
      </c>
      <c r="F28" t="b">
        <f t="shared" si="0"/>
        <v>1</v>
      </c>
      <c r="G28" t="b">
        <f t="shared" si="1"/>
        <v>1</v>
      </c>
    </row>
    <row r="29" spans="1:7" x14ac:dyDescent="0.25">
      <c r="A29" s="4" t="s">
        <v>96</v>
      </c>
      <c r="B29" s="5">
        <v>702640</v>
      </c>
      <c r="C29" s="5">
        <v>702640</v>
      </c>
      <c r="D29" s="10">
        <f>VLOOKUP(A29,etap2!$A$3:$C$102,2,0)</f>
        <v>702640</v>
      </c>
      <c r="E29" s="10">
        <f>VLOOKUP(A29,etap2!$A$3:$C$102,3,0)</f>
        <v>702640</v>
      </c>
      <c r="F29" t="b">
        <f t="shared" si="0"/>
        <v>1</v>
      </c>
      <c r="G29" t="b">
        <f t="shared" si="1"/>
        <v>1</v>
      </c>
    </row>
    <row r="30" spans="1:7" x14ac:dyDescent="0.25">
      <c r="A30" s="4" t="s">
        <v>98</v>
      </c>
      <c r="B30" s="5">
        <v>236083.41</v>
      </c>
      <c r="C30" s="5">
        <v>236571.38</v>
      </c>
      <c r="D30" s="10">
        <f>VLOOKUP(A30,etap2!$A$3:$C$102,2,0)</f>
        <v>236083.41</v>
      </c>
      <c r="E30" s="10">
        <f>VLOOKUP(A30,etap2!$A$3:$C$102,3,0)</f>
        <v>236571.38</v>
      </c>
      <c r="F30" t="b">
        <f t="shared" si="0"/>
        <v>1</v>
      </c>
      <c r="G30" t="b">
        <f t="shared" si="1"/>
        <v>1</v>
      </c>
    </row>
    <row r="31" spans="1:7" x14ac:dyDescent="0.25">
      <c r="A31" s="4" t="s">
        <v>100</v>
      </c>
      <c r="B31" s="5">
        <v>24221475.640000001</v>
      </c>
      <c r="C31" s="5">
        <v>24504329.120000001</v>
      </c>
      <c r="D31" s="10">
        <f>VLOOKUP(A31,etap2!$A$3:$C$102,2,0)</f>
        <v>24221475.640000001</v>
      </c>
      <c r="E31" s="10">
        <f>VLOOKUP(A31,etap2!$A$3:$C$102,3,0)</f>
        <v>24504329.120000001</v>
      </c>
      <c r="F31" t="b">
        <f t="shared" si="0"/>
        <v>1</v>
      </c>
      <c r="G31" t="b">
        <f t="shared" si="1"/>
        <v>1</v>
      </c>
    </row>
    <row r="32" spans="1:7" x14ac:dyDescent="0.25">
      <c r="A32" s="4" t="s">
        <v>106</v>
      </c>
      <c r="B32" s="5">
        <v>3110028.86</v>
      </c>
      <c r="C32" s="5">
        <v>3095385.21</v>
      </c>
      <c r="D32" s="10">
        <f>VLOOKUP(A32,etap2!$A$3:$C$102,2,0)</f>
        <v>3110028.8600000003</v>
      </c>
      <c r="E32" s="10">
        <f>VLOOKUP(A32,etap2!$A$3:$C$102,3,0)</f>
        <v>3095385.21</v>
      </c>
      <c r="F32" t="b">
        <f t="shared" si="0"/>
        <v>1</v>
      </c>
      <c r="G32" t="b">
        <f t="shared" si="1"/>
        <v>1</v>
      </c>
    </row>
    <row r="33" spans="1:7" x14ac:dyDescent="0.25">
      <c r="A33" s="4" t="s">
        <v>109</v>
      </c>
      <c r="B33" s="5">
        <v>0</v>
      </c>
      <c r="C33" s="5">
        <v>280717.15999999997</v>
      </c>
      <c r="D33" s="10">
        <f>VLOOKUP(A33,etap2!$A$3:$C$102,2,0)</f>
        <v>0</v>
      </c>
      <c r="E33" s="10">
        <f>VLOOKUP(A33,etap2!$A$3:$C$102,3,0)</f>
        <v>280717.15999999997</v>
      </c>
      <c r="F33" t="b">
        <f t="shared" si="0"/>
        <v>1</v>
      </c>
      <c r="G33" t="b">
        <f t="shared" si="1"/>
        <v>1</v>
      </c>
    </row>
    <row r="34" spans="1:7" x14ac:dyDescent="0.25">
      <c r="A34" s="4" t="s">
        <v>111</v>
      </c>
      <c r="B34" s="5">
        <v>0</v>
      </c>
      <c r="C34" s="5">
        <v>0.08</v>
      </c>
      <c r="D34" s="10">
        <f>VLOOKUP(A34,etap2!$A$3:$C$102,2,0)</f>
        <v>0</v>
      </c>
      <c r="E34" s="10">
        <f>VLOOKUP(A34,etap2!$A$3:$C$102,3,0)</f>
        <v>0.08</v>
      </c>
      <c r="F34" t="b">
        <f t="shared" si="0"/>
        <v>1</v>
      </c>
      <c r="G34" t="b">
        <f t="shared" si="1"/>
        <v>1</v>
      </c>
    </row>
    <row r="35" spans="1:7" x14ac:dyDescent="0.25">
      <c r="A35" s="4" t="s">
        <v>113</v>
      </c>
      <c r="B35" s="5">
        <v>1706513.55</v>
      </c>
      <c r="C35" s="5">
        <v>822974.09</v>
      </c>
      <c r="D35" s="10">
        <f>VLOOKUP(A35,etap2!$A$3:$C$102,2,0)</f>
        <v>1706513.5499999998</v>
      </c>
      <c r="E35" s="10">
        <f>VLOOKUP(A35,etap2!$A$3:$C$102,3,0)</f>
        <v>822974.09</v>
      </c>
      <c r="F35" t="b">
        <f t="shared" si="0"/>
        <v>1</v>
      </c>
      <c r="G35" t="b">
        <f t="shared" si="1"/>
        <v>1</v>
      </c>
    </row>
    <row r="36" spans="1:7" x14ac:dyDescent="0.25">
      <c r="A36" s="4" t="s">
        <v>121</v>
      </c>
      <c r="B36" s="5">
        <v>119581.53</v>
      </c>
      <c r="C36" s="5">
        <v>119445.73</v>
      </c>
      <c r="D36" s="10">
        <f>VLOOKUP(A36,etap2!$A$3:$C$102,2,0)</f>
        <v>119581.53</v>
      </c>
      <c r="E36" s="10">
        <f>VLOOKUP(A36,etap2!$A$3:$C$102,3,0)</f>
        <v>119445.73</v>
      </c>
      <c r="F36" t="b">
        <f t="shared" si="0"/>
        <v>1</v>
      </c>
      <c r="G36" t="b">
        <f t="shared" si="1"/>
        <v>1</v>
      </c>
    </row>
    <row r="37" spans="1:7" x14ac:dyDescent="0.25">
      <c r="A37" s="4" t="s">
        <v>123</v>
      </c>
      <c r="B37" s="5">
        <v>126407.22</v>
      </c>
      <c r="C37" s="5">
        <v>126407.22</v>
      </c>
      <c r="D37" s="10">
        <f>VLOOKUP(A37,etap2!$A$3:$C$102,2,0)</f>
        <v>126407.22</v>
      </c>
      <c r="E37" s="10">
        <f>VLOOKUP(A37,etap2!$A$3:$C$102,3,0)</f>
        <v>126407.22</v>
      </c>
      <c r="F37" t="b">
        <f t="shared" si="0"/>
        <v>1</v>
      </c>
      <c r="G37" t="b">
        <f t="shared" si="1"/>
        <v>1</v>
      </c>
    </row>
    <row r="38" spans="1:7" x14ac:dyDescent="0.25">
      <c r="A38" s="4" t="s">
        <v>125</v>
      </c>
      <c r="B38" s="5">
        <v>1622285</v>
      </c>
      <c r="C38" s="5">
        <v>1622285</v>
      </c>
      <c r="D38" s="10">
        <f>VLOOKUP(A38,etap2!$A$3:$C$102,2,0)</f>
        <v>1622285</v>
      </c>
      <c r="E38" s="10">
        <f>VLOOKUP(A38,etap2!$A$3:$C$102,3,0)</f>
        <v>1622285</v>
      </c>
      <c r="F38" t="b">
        <f t="shared" si="0"/>
        <v>1</v>
      </c>
      <c r="G38" t="b">
        <f t="shared" si="1"/>
        <v>1</v>
      </c>
    </row>
    <row r="39" spans="1:7" x14ac:dyDescent="0.25">
      <c r="A39" s="4" t="s">
        <v>128</v>
      </c>
      <c r="B39" s="5">
        <v>8779960.7599999998</v>
      </c>
      <c r="C39" s="5">
        <v>8779960.7599999998</v>
      </c>
      <c r="D39" s="10">
        <f>VLOOKUP(A39,etap2!$A$3:$C$102,2,0)</f>
        <v>8779960.7599999998</v>
      </c>
      <c r="E39" s="10">
        <f>VLOOKUP(A39,etap2!$A$3:$C$102,3,0)</f>
        <v>8779960.7599999998</v>
      </c>
      <c r="F39" t="b">
        <f t="shared" si="0"/>
        <v>1</v>
      </c>
      <c r="G39" t="b">
        <f t="shared" si="1"/>
        <v>1</v>
      </c>
    </row>
    <row r="40" spans="1:7" x14ac:dyDescent="0.25">
      <c r="A40" s="4" t="s">
        <v>130</v>
      </c>
      <c r="B40" s="5">
        <v>19496452.469999999</v>
      </c>
      <c r="C40" s="5">
        <v>18765902.300000001</v>
      </c>
      <c r="D40" s="10">
        <f>VLOOKUP(A40,etap2!$A$3:$C$102,2,0)</f>
        <v>19496452.470000006</v>
      </c>
      <c r="E40" s="10">
        <f>VLOOKUP(A40,etap2!$A$3:$C$102,3,0)</f>
        <v>18765902.300000004</v>
      </c>
      <c r="F40" t="b">
        <f t="shared" si="0"/>
        <v>1</v>
      </c>
      <c r="G40" t="b">
        <f t="shared" si="1"/>
        <v>1</v>
      </c>
    </row>
    <row r="41" spans="1:7" x14ac:dyDescent="0.25">
      <c r="A41" s="4" t="s">
        <v>190</v>
      </c>
      <c r="B41" s="5">
        <v>0</v>
      </c>
      <c r="C41" s="5">
        <v>2</v>
      </c>
      <c r="D41" s="10">
        <f>VLOOKUP(A41,etap2!$A$3:$C$102,2,0)</f>
        <v>0</v>
      </c>
      <c r="E41" s="10">
        <f>VLOOKUP(A41,etap2!$A$3:$C$102,3,0)</f>
        <v>2</v>
      </c>
      <c r="F41" t="b">
        <f t="shared" si="0"/>
        <v>1</v>
      </c>
      <c r="G41" t="b">
        <f t="shared" si="1"/>
        <v>1</v>
      </c>
    </row>
    <row r="42" spans="1:7" x14ac:dyDescent="0.25">
      <c r="A42" s="4" t="s">
        <v>192</v>
      </c>
      <c r="B42" s="5">
        <v>10490561.390000001</v>
      </c>
      <c r="C42" s="5">
        <v>10894602.6</v>
      </c>
      <c r="D42" s="10">
        <f>VLOOKUP(A42,etap2!$A$3:$C$102,2,0)</f>
        <v>10490561.389999995</v>
      </c>
      <c r="E42" s="10">
        <f>VLOOKUP(A42,etap2!$A$3:$C$102,3,0)</f>
        <v>10894602.599999994</v>
      </c>
      <c r="F42" t="b">
        <f t="shared" si="0"/>
        <v>1</v>
      </c>
      <c r="G42" t="b">
        <f t="shared" si="1"/>
        <v>1</v>
      </c>
    </row>
    <row r="43" spans="1:7" x14ac:dyDescent="0.25">
      <c r="A43" s="4" t="s">
        <v>584</v>
      </c>
      <c r="B43" s="5">
        <v>2536656.7400000002</v>
      </c>
      <c r="C43" s="5">
        <v>2526574.98</v>
      </c>
      <c r="D43" s="10">
        <f>VLOOKUP(A43,etap2!$A$3:$C$102,2,0)</f>
        <v>2536656.7400000002</v>
      </c>
      <c r="E43" s="10">
        <f>VLOOKUP(A43,etap2!$A$3:$C$102,3,0)</f>
        <v>2526574.98</v>
      </c>
      <c r="F43" t="b">
        <f t="shared" si="0"/>
        <v>1</v>
      </c>
      <c r="G43" t="b">
        <f t="shared" si="1"/>
        <v>1</v>
      </c>
    </row>
    <row r="44" spans="1:7" x14ac:dyDescent="0.25">
      <c r="A44" s="4" t="s">
        <v>590</v>
      </c>
      <c r="B44" s="5">
        <v>22745.48</v>
      </c>
      <c r="C44" s="5">
        <v>125069.43</v>
      </c>
      <c r="D44" s="10">
        <f>VLOOKUP(A44,etap2!$A$3:$C$102,2,0)</f>
        <v>22745.48</v>
      </c>
      <c r="E44" s="10">
        <f>VLOOKUP(A44,etap2!$A$3:$C$102,3,0)</f>
        <v>125069.43</v>
      </c>
      <c r="F44" t="b">
        <f t="shared" si="0"/>
        <v>1</v>
      </c>
      <c r="G44" t="b">
        <f t="shared" si="1"/>
        <v>1</v>
      </c>
    </row>
    <row r="45" spans="1:7" x14ac:dyDescent="0.25">
      <c r="A45" s="4" t="s">
        <v>592</v>
      </c>
      <c r="B45" s="5">
        <v>1730285</v>
      </c>
      <c r="C45" s="5">
        <v>1730285</v>
      </c>
      <c r="D45" s="10">
        <f>VLOOKUP(A45,etap2!$A$3:$C$102,2,0)</f>
        <v>1730285</v>
      </c>
      <c r="E45" s="10">
        <f>VLOOKUP(A45,etap2!$A$3:$C$102,3,0)</f>
        <v>1730285</v>
      </c>
      <c r="F45" t="b">
        <f t="shared" si="0"/>
        <v>1</v>
      </c>
      <c r="G45" t="b">
        <f t="shared" si="1"/>
        <v>1</v>
      </c>
    </row>
    <row r="46" spans="1:7" x14ac:dyDescent="0.25">
      <c r="A46" s="4" t="s">
        <v>594</v>
      </c>
      <c r="B46" s="5">
        <v>2316375.52</v>
      </c>
      <c r="C46" s="5">
        <v>2315945.6800000002</v>
      </c>
      <c r="D46" s="10">
        <f>VLOOKUP(A46,etap2!$A$3:$C$102,2,0)</f>
        <v>2316375.52</v>
      </c>
      <c r="E46" s="10">
        <f>VLOOKUP(A46,etap2!$A$3:$C$102,3,0)</f>
        <v>2315945.6799999997</v>
      </c>
      <c r="F46" t="b">
        <f t="shared" si="0"/>
        <v>1</v>
      </c>
      <c r="G46" t="b">
        <f t="shared" si="1"/>
        <v>1</v>
      </c>
    </row>
    <row r="47" spans="1:7" x14ac:dyDescent="0.25">
      <c r="A47" s="4" t="s">
        <v>597</v>
      </c>
      <c r="B47" s="5">
        <v>3350856.97</v>
      </c>
      <c r="C47" s="5">
        <v>3368048.03</v>
      </c>
      <c r="D47" s="10">
        <f>VLOOKUP(A47,etap2!$A$3:$C$102,2,0)</f>
        <v>3350856.97</v>
      </c>
      <c r="E47" s="10">
        <f>VLOOKUP(A47,etap2!$A$3:$C$102,3,0)</f>
        <v>3368048.03</v>
      </c>
      <c r="F47" t="b">
        <f t="shared" si="0"/>
        <v>1</v>
      </c>
      <c r="G47" t="b">
        <f t="shared" si="1"/>
        <v>1</v>
      </c>
    </row>
    <row r="48" spans="1:7" x14ac:dyDescent="0.25">
      <c r="A48" s="4" t="s">
        <v>599</v>
      </c>
      <c r="B48" s="5">
        <v>6543785.2999999998</v>
      </c>
      <c r="C48" s="5">
        <v>6630377.21</v>
      </c>
      <c r="D48" s="10">
        <f>VLOOKUP(A48,etap2!$A$3:$C$102,2,0)</f>
        <v>6543785.2999999998</v>
      </c>
      <c r="E48" s="10">
        <f>VLOOKUP(A48,etap2!$A$3:$C$102,3,0)</f>
        <v>6630377.21</v>
      </c>
      <c r="F48" t="b">
        <f t="shared" si="0"/>
        <v>1</v>
      </c>
      <c r="G48" t="b">
        <f t="shared" si="1"/>
        <v>1</v>
      </c>
    </row>
    <row r="49" spans="1:7" x14ac:dyDescent="0.25">
      <c r="A49" s="4" t="s">
        <v>611</v>
      </c>
      <c r="B49" s="5">
        <v>4112775.72</v>
      </c>
      <c r="C49" s="5">
        <v>4126680.29</v>
      </c>
      <c r="D49" s="10">
        <f>VLOOKUP(A49,etap2!$A$3:$C$102,2,0)</f>
        <v>4112775.72</v>
      </c>
      <c r="E49" s="10">
        <f>VLOOKUP(A49,etap2!$A$3:$C$102,3,0)</f>
        <v>4126680.29</v>
      </c>
      <c r="F49" t="b">
        <f t="shared" si="0"/>
        <v>1</v>
      </c>
      <c r="G49" t="b">
        <f t="shared" si="1"/>
        <v>1</v>
      </c>
    </row>
    <row r="50" spans="1:7" x14ac:dyDescent="0.25">
      <c r="A50" s="4" t="s">
        <v>614</v>
      </c>
      <c r="B50" s="5">
        <v>1413227.96</v>
      </c>
      <c r="C50" s="5">
        <v>1421790.8</v>
      </c>
      <c r="D50" s="10">
        <f>VLOOKUP(A50,etap2!$A$3:$C$102,2,0)</f>
        <v>1413227.96</v>
      </c>
      <c r="E50" s="10">
        <f>VLOOKUP(A50,etap2!$A$3:$C$102,3,0)</f>
        <v>1421790.7999999998</v>
      </c>
      <c r="F50" t="b">
        <f t="shared" si="0"/>
        <v>1</v>
      </c>
      <c r="G50" t="b">
        <f t="shared" si="1"/>
        <v>1</v>
      </c>
    </row>
    <row r="51" spans="1:7" x14ac:dyDescent="0.25">
      <c r="A51" s="4" t="s">
        <v>618</v>
      </c>
      <c r="B51" s="5">
        <v>71036.53</v>
      </c>
      <c r="C51" s="5">
        <v>71036.53</v>
      </c>
      <c r="D51" s="10">
        <f>VLOOKUP(A51,etap2!$A$3:$C$102,2,0)</f>
        <v>71036.53</v>
      </c>
      <c r="E51" s="10">
        <f>VLOOKUP(A51,etap2!$A$3:$C$102,3,0)</f>
        <v>71036.53</v>
      </c>
      <c r="F51" t="b">
        <f t="shared" si="0"/>
        <v>1</v>
      </c>
      <c r="G51" t="b">
        <f t="shared" si="1"/>
        <v>1</v>
      </c>
    </row>
    <row r="52" spans="1:7" x14ac:dyDescent="0.25">
      <c r="A52" s="4" t="s">
        <v>619</v>
      </c>
      <c r="B52" s="5">
        <v>109034.07</v>
      </c>
      <c r="C52" s="5">
        <v>109034.07</v>
      </c>
      <c r="D52" s="10">
        <f>VLOOKUP(A52,etap2!$A$3:$C$102,2,0)</f>
        <v>109034.07</v>
      </c>
      <c r="E52" s="10">
        <f>VLOOKUP(A52,etap2!$A$3:$C$102,3,0)</f>
        <v>109034.07</v>
      </c>
      <c r="F52" t="b">
        <f t="shared" si="0"/>
        <v>1</v>
      </c>
      <c r="G52" t="b">
        <f t="shared" si="1"/>
        <v>1</v>
      </c>
    </row>
    <row r="53" spans="1:7" x14ac:dyDescent="0.25">
      <c r="A53" s="4" t="s">
        <v>731</v>
      </c>
      <c r="B53" s="5">
        <v>1244773.3700000001</v>
      </c>
      <c r="C53" s="5">
        <v>667744.5</v>
      </c>
      <c r="D53" s="10">
        <f>VLOOKUP(A53,etap2!$A$3:$C$102,2,0)</f>
        <v>1244773.3699999999</v>
      </c>
      <c r="E53" s="10">
        <f>VLOOKUP(A53,etap2!$A$3:$C$102,3,0)</f>
        <v>667744.5</v>
      </c>
      <c r="F53" t="b">
        <f t="shared" si="0"/>
        <v>1</v>
      </c>
      <c r="G53" t="b">
        <f t="shared" si="1"/>
        <v>1</v>
      </c>
    </row>
    <row r="54" spans="1:7" x14ac:dyDescent="0.25">
      <c r="A54" s="4" t="s">
        <v>735</v>
      </c>
      <c r="B54" s="5">
        <v>1087793.94</v>
      </c>
      <c r="C54" s="5">
        <v>1304259.5</v>
      </c>
      <c r="D54" s="10">
        <f>VLOOKUP(A54,etap2!$A$3:$C$102,2,0)</f>
        <v>1087793.94</v>
      </c>
      <c r="E54" s="10">
        <f>VLOOKUP(A54,etap2!$A$3:$C$102,3,0)</f>
        <v>1304259.5</v>
      </c>
      <c r="F54" t="b">
        <f t="shared" si="0"/>
        <v>1</v>
      </c>
      <c r="G54" t="b">
        <f t="shared" si="1"/>
        <v>1</v>
      </c>
    </row>
    <row r="55" spans="1:7" x14ac:dyDescent="0.25">
      <c r="A55" s="4" t="s">
        <v>738</v>
      </c>
      <c r="B55" s="5">
        <v>145992.01999999999</v>
      </c>
      <c r="C55" s="5">
        <v>150985.84</v>
      </c>
      <c r="D55" s="10">
        <f>VLOOKUP(A55,etap2!$A$3:$C$102,2,0)</f>
        <v>145992.02000000002</v>
      </c>
      <c r="E55" s="10">
        <f>VLOOKUP(A55,etap2!$A$3:$C$102,3,0)</f>
        <v>150985.84000000003</v>
      </c>
      <c r="F55" t="b">
        <f t="shared" si="0"/>
        <v>1</v>
      </c>
      <c r="G55" t="b">
        <f t="shared" si="1"/>
        <v>1</v>
      </c>
    </row>
    <row r="56" spans="1:7" x14ac:dyDescent="0.25">
      <c r="A56" s="4" t="s">
        <v>750</v>
      </c>
      <c r="B56" s="5">
        <v>11922.3</v>
      </c>
      <c r="C56" s="5">
        <v>11922.3</v>
      </c>
      <c r="D56" s="10">
        <f>VLOOKUP(A56,etap2!$A$3:$C$102,2,0)</f>
        <v>11922.3</v>
      </c>
      <c r="E56" s="10">
        <f>VLOOKUP(A56,etap2!$A$3:$C$102,3,0)</f>
        <v>11922.3</v>
      </c>
      <c r="F56" t="b">
        <f t="shared" si="0"/>
        <v>1</v>
      </c>
      <c r="G56" t="b">
        <f t="shared" si="1"/>
        <v>1</v>
      </c>
    </row>
    <row r="57" spans="1:7" x14ac:dyDescent="0.25">
      <c r="A57" s="4" t="s">
        <v>752</v>
      </c>
      <c r="B57" s="5">
        <v>4909195.96</v>
      </c>
      <c r="C57" s="5">
        <v>5017977.03</v>
      </c>
      <c r="D57" s="10">
        <f>VLOOKUP(A57,etap2!$A$3:$C$102,2,0)</f>
        <v>4909195.96</v>
      </c>
      <c r="E57" s="10">
        <f>VLOOKUP(A57,etap2!$A$3:$C$102,3,0)</f>
        <v>5017977.03</v>
      </c>
      <c r="F57" t="b">
        <f t="shared" si="0"/>
        <v>1</v>
      </c>
      <c r="G57" t="b">
        <f t="shared" si="1"/>
        <v>1</v>
      </c>
    </row>
    <row r="58" spans="1:7" x14ac:dyDescent="0.25">
      <c r="A58" s="4" t="s">
        <v>756</v>
      </c>
      <c r="B58" s="5">
        <v>702640</v>
      </c>
      <c r="C58" s="5">
        <v>702640</v>
      </c>
      <c r="D58" s="10">
        <f>VLOOKUP(A58,etap2!$A$3:$C$102,2,0)</f>
        <v>702640</v>
      </c>
      <c r="E58" s="10">
        <f>VLOOKUP(A58,etap2!$A$3:$C$102,3,0)</f>
        <v>702640</v>
      </c>
      <c r="F58" t="b">
        <f t="shared" si="0"/>
        <v>1</v>
      </c>
      <c r="G58" t="b">
        <f t="shared" si="1"/>
        <v>1</v>
      </c>
    </row>
    <row r="59" spans="1:7" x14ac:dyDescent="0.25">
      <c r="A59" s="4" t="s">
        <v>758</v>
      </c>
      <c r="B59" s="5">
        <v>2575602.96</v>
      </c>
      <c r="C59" s="5">
        <v>2568580.19</v>
      </c>
      <c r="D59" s="10">
        <f>VLOOKUP(A59,etap2!$A$3:$C$102,2,0)</f>
        <v>2575602.96</v>
      </c>
      <c r="E59" s="10">
        <f>VLOOKUP(A59,etap2!$A$3:$C$102,3,0)</f>
        <v>2568580.19</v>
      </c>
      <c r="F59" t="b">
        <f t="shared" si="0"/>
        <v>1</v>
      </c>
      <c r="G59" t="b">
        <f t="shared" si="1"/>
        <v>1</v>
      </c>
    </row>
    <row r="60" spans="1:7" x14ac:dyDescent="0.25">
      <c r="A60" s="4" t="s">
        <v>761</v>
      </c>
      <c r="B60" s="5">
        <v>225096.11</v>
      </c>
      <c r="C60" s="5">
        <v>199874.43</v>
      </c>
      <c r="D60" s="10">
        <f>VLOOKUP(A60,etap2!$A$3:$C$102,2,0)</f>
        <v>225096.11</v>
      </c>
      <c r="E60" s="10">
        <f>VLOOKUP(A60,etap2!$A$3:$C$102,3,0)</f>
        <v>199874.43</v>
      </c>
      <c r="F60" t="b">
        <f t="shared" si="0"/>
        <v>1</v>
      </c>
      <c r="G60" t="b">
        <f t="shared" si="1"/>
        <v>1</v>
      </c>
    </row>
    <row r="61" spans="1:7" x14ac:dyDescent="0.25">
      <c r="A61" s="4" t="s">
        <v>763</v>
      </c>
      <c r="B61" s="5">
        <v>1211257.5</v>
      </c>
      <c r="C61" s="5">
        <v>1841902.5</v>
      </c>
      <c r="D61" s="10">
        <f>VLOOKUP(A61,etap2!$A$3:$C$102,2,0)</f>
        <v>1211257.5</v>
      </c>
      <c r="E61" s="10">
        <f>VLOOKUP(A61,etap2!$A$3:$C$102,3,0)</f>
        <v>1841902.5</v>
      </c>
      <c r="F61" t="b">
        <f t="shared" si="0"/>
        <v>1</v>
      </c>
      <c r="G61" t="b">
        <f t="shared" si="1"/>
        <v>1</v>
      </c>
    </row>
    <row r="62" spans="1:7" x14ac:dyDescent="0.25">
      <c r="A62" s="4" t="s">
        <v>766</v>
      </c>
      <c r="B62" s="5">
        <v>44556.77</v>
      </c>
      <c r="C62" s="5">
        <v>44556.77</v>
      </c>
      <c r="D62" s="10">
        <f>VLOOKUP(A62,etap2!$A$3:$C$102,2,0)</f>
        <v>44556.77</v>
      </c>
      <c r="E62" s="10">
        <f>VLOOKUP(A62,etap2!$A$3:$C$102,3,0)</f>
        <v>44556.77</v>
      </c>
      <c r="F62" t="b">
        <f t="shared" si="0"/>
        <v>1</v>
      </c>
      <c r="G62" t="b">
        <f t="shared" si="1"/>
        <v>1</v>
      </c>
    </row>
    <row r="63" spans="1:7" x14ac:dyDescent="0.25">
      <c r="A63" s="4" t="s">
        <v>768</v>
      </c>
      <c r="B63" s="5">
        <v>153796.04999999999</v>
      </c>
      <c r="C63" s="5">
        <v>153796.04999999999</v>
      </c>
      <c r="D63" s="10">
        <f>VLOOKUP(A63,etap2!$A$3:$C$102,2,0)</f>
        <v>153796.04999999999</v>
      </c>
      <c r="E63" s="10">
        <f>VLOOKUP(A63,etap2!$A$3:$C$102,3,0)</f>
        <v>153796.04999999999</v>
      </c>
      <c r="F63" t="b">
        <f t="shared" si="0"/>
        <v>1</v>
      </c>
      <c r="G63" t="b">
        <f t="shared" si="1"/>
        <v>1</v>
      </c>
    </row>
    <row r="64" spans="1:7" x14ac:dyDescent="0.25">
      <c r="A64" s="4" t="s">
        <v>769</v>
      </c>
      <c r="B64" s="5">
        <v>2973513.71</v>
      </c>
      <c r="C64" s="5">
        <v>2956916.63</v>
      </c>
      <c r="D64" s="10">
        <f>VLOOKUP(A64,etap2!$A$3:$C$102,2,0)</f>
        <v>2973513.71</v>
      </c>
      <c r="E64" s="10">
        <f>VLOOKUP(A64,etap2!$A$3:$C$102,3,0)</f>
        <v>2956916.63</v>
      </c>
      <c r="F64" t="b">
        <f t="shared" si="0"/>
        <v>1</v>
      </c>
      <c r="G64" t="b">
        <f t="shared" si="1"/>
        <v>1</v>
      </c>
    </row>
    <row r="65" spans="1:7" x14ac:dyDescent="0.25">
      <c r="A65" s="4" t="s">
        <v>775</v>
      </c>
      <c r="B65" s="5">
        <v>3001234.13</v>
      </c>
      <c r="C65" s="5">
        <v>3001234.13</v>
      </c>
      <c r="D65" s="10">
        <f>VLOOKUP(A65,etap2!$A$3:$C$102,2,0)</f>
        <v>3001234.1300000008</v>
      </c>
      <c r="E65" s="10">
        <f>VLOOKUP(A65,etap2!$A$3:$C$102,3,0)</f>
        <v>3001234.1300000008</v>
      </c>
      <c r="F65" t="b">
        <f t="shared" si="0"/>
        <v>1</v>
      </c>
      <c r="G65" t="b">
        <f t="shared" si="1"/>
        <v>1</v>
      </c>
    </row>
    <row r="66" spans="1:7" x14ac:dyDescent="0.25">
      <c r="A66" s="4" t="s">
        <v>781</v>
      </c>
      <c r="B66" s="5">
        <v>5142388.3899999997</v>
      </c>
      <c r="C66" s="5">
        <v>5142388.3899999997</v>
      </c>
      <c r="D66" s="10">
        <f>VLOOKUP(A66,etap2!$A$3:$C$102,2,0)</f>
        <v>5142388.3899999987</v>
      </c>
      <c r="E66" s="10">
        <f>VLOOKUP(A66,etap2!$A$3:$C$102,3,0)</f>
        <v>5142388.3899999987</v>
      </c>
      <c r="F66" t="b">
        <f t="shared" si="0"/>
        <v>1</v>
      </c>
      <c r="G66" t="b">
        <f t="shared" si="1"/>
        <v>1</v>
      </c>
    </row>
    <row r="67" spans="1:7" x14ac:dyDescent="0.25">
      <c r="A67" s="4" t="s">
        <v>799</v>
      </c>
      <c r="B67" s="5">
        <v>1838184.03</v>
      </c>
      <c r="C67" s="5">
        <v>1838184.03</v>
      </c>
      <c r="D67" s="10">
        <f>VLOOKUP(A67,etap2!$A$3:$C$102,2,0)</f>
        <v>1838184.0299999998</v>
      </c>
      <c r="E67" s="10">
        <f>VLOOKUP(A67,etap2!$A$3:$C$102,3,0)</f>
        <v>1838184.0299999998</v>
      </c>
      <c r="F67" t="b">
        <f t="shared" ref="F67:F101" si="2">B67=D67</f>
        <v>1</v>
      </c>
      <c r="G67" t="b">
        <f t="shared" ref="G67:G101" si="3">C67=E67</f>
        <v>1</v>
      </c>
    </row>
    <row r="68" spans="1:7" x14ac:dyDescent="0.25">
      <c r="A68" s="4" t="s">
        <v>823</v>
      </c>
      <c r="B68" s="5">
        <v>179567.93</v>
      </c>
      <c r="C68" s="5">
        <v>179567.93</v>
      </c>
      <c r="D68" s="10">
        <f>VLOOKUP(A68,etap2!$A$3:$C$102,2,0)</f>
        <v>179567.92999999996</v>
      </c>
      <c r="E68" s="10">
        <f>VLOOKUP(A68,etap2!$A$3:$C$102,3,0)</f>
        <v>179567.92999999996</v>
      </c>
      <c r="F68" t="b">
        <f t="shared" si="2"/>
        <v>1</v>
      </c>
      <c r="G68" t="b">
        <f t="shared" si="3"/>
        <v>1</v>
      </c>
    </row>
    <row r="69" spans="1:7" x14ac:dyDescent="0.25">
      <c r="A69" s="4" t="s">
        <v>832</v>
      </c>
      <c r="B69" s="5">
        <v>5381459.9500000002</v>
      </c>
      <c r="C69" s="5">
        <v>5381459.9500000002</v>
      </c>
      <c r="D69" s="10">
        <f>VLOOKUP(A69,etap2!$A$3:$C$102,2,0)</f>
        <v>5381459.9500000011</v>
      </c>
      <c r="E69" s="10">
        <f>VLOOKUP(A69,etap2!$A$3:$C$102,3,0)</f>
        <v>5381459.9500000011</v>
      </c>
      <c r="F69" t="b">
        <f t="shared" si="2"/>
        <v>1</v>
      </c>
      <c r="G69" t="b">
        <f t="shared" si="3"/>
        <v>1</v>
      </c>
    </row>
    <row r="70" spans="1:7" x14ac:dyDescent="0.25">
      <c r="A70" s="4" t="s">
        <v>842</v>
      </c>
      <c r="B70" s="5">
        <v>1264202.45</v>
      </c>
      <c r="C70" s="5">
        <v>1264202.45</v>
      </c>
      <c r="D70" s="10">
        <f>VLOOKUP(A70,etap2!$A$3:$C$102,2,0)</f>
        <v>1264202.4500000002</v>
      </c>
      <c r="E70" s="10">
        <f>VLOOKUP(A70,etap2!$A$3:$C$102,3,0)</f>
        <v>1264202.4500000002</v>
      </c>
      <c r="F70" t="b">
        <f t="shared" si="2"/>
        <v>1</v>
      </c>
      <c r="G70" t="b">
        <f t="shared" si="3"/>
        <v>1</v>
      </c>
    </row>
    <row r="71" spans="1:7" x14ac:dyDescent="0.25">
      <c r="A71" s="4" t="s">
        <v>859</v>
      </c>
      <c r="B71" s="5">
        <v>199857.05</v>
      </c>
      <c r="C71" s="5">
        <v>199857.05</v>
      </c>
      <c r="D71" s="10">
        <f>VLOOKUP(A71,etap2!$A$3:$C$102,2,0)</f>
        <v>199857.05000000002</v>
      </c>
      <c r="E71" s="10">
        <f>VLOOKUP(A71,etap2!$A$3:$C$102,3,0)</f>
        <v>199857.05000000002</v>
      </c>
      <c r="F71" t="b">
        <f t="shared" si="2"/>
        <v>1</v>
      </c>
      <c r="G71" t="b">
        <f t="shared" si="3"/>
        <v>1</v>
      </c>
    </row>
    <row r="72" spans="1:7" x14ac:dyDescent="0.25">
      <c r="A72" s="4" t="s">
        <v>866</v>
      </c>
      <c r="B72" s="5">
        <v>19600860.949999999</v>
      </c>
      <c r="C72" s="5">
        <v>19600860.949999999</v>
      </c>
      <c r="D72" s="10">
        <f>VLOOKUP(A72,etap2!$A$3:$C$102,2,0)</f>
        <v>19600860.949999999</v>
      </c>
      <c r="E72" s="10">
        <f>VLOOKUP(A72,etap2!$A$3:$C$102,3,0)</f>
        <v>19600860.949999999</v>
      </c>
      <c r="F72" t="b">
        <f t="shared" si="2"/>
        <v>1</v>
      </c>
      <c r="G72" t="b">
        <f t="shared" si="3"/>
        <v>1</v>
      </c>
    </row>
    <row r="73" spans="1:7" x14ac:dyDescent="0.25">
      <c r="A73" s="4" t="s">
        <v>867</v>
      </c>
      <c r="B73" s="5">
        <v>10680400.68</v>
      </c>
      <c r="C73" s="5">
        <v>11458100.960000001</v>
      </c>
      <c r="D73" s="10">
        <f>VLOOKUP(A73,etap2!$A$3:$C$102,2,0)</f>
        <v>10680400.68</v>
      </c>
      <c r="E73" s="10">
        <f>VLOOKUP(A73,etap2!$A$3:$C$102,3,0)</f>
        <v>11458100.960000001</v>
      </c>
      <c r="F73" t="b">
        <f t="shared" si="2"/>
        <v>1</v>
      </c>
      <c r="G73" t="b">
        <f t="shared" si="3"/>
        <v>1</v>
      </c>
    </row>
    <row r="74" spans="1:7" x14ac:dyDescent="0.25">
      <c r="A74" s="4" t="s">
        <v>876</v>
      </c>
      <c r="B74" s="5">
        <v>4444917.53</v>
      </c>
      <c r="C74" s="5">
        <v>4444917.53</v>
      </c>
      <c r="D74" s="10">
        <f>VLOOKUP(A74,etap2!$A$3:$C$102,2,0)</f>
        <v>4444917.53</v>
      </c>
      <c r="E74" s="10">
        <f>VLOOKUP(A74,etap2!$A$3:$C$102,3,0)</f>
        <v>4444917.53</v>
      </c>
      <c r="F74" t="b">
        <f t="shared" si="2"/>
        <v>1</v>
      </c>
      <c r="G74" t="b">
        <f t="shared" si="3"/>
        <v>1</v>
      </c>
    </row>
    <row r="75" spans="1:7" x14ac:dyDescent="0.25">
      <c r="A75" s="4" t="s">
        <v>883</v>
      </c>
      <c r="B75" s="5">
        <v>1216559.57</v>
      </c>
      <c r="C75" s="5">
        <v>1216559.57</v>
      </c>
      <c r="D75" s="10">
        <f>VLOOKUP(A75,etap2!$A$3:$C$102,2,0)</f>
        <v>1216559.57</v>
      </c>
      <c r="E75" s="10">
        <f>VLOOKUP(A75,etap2!$A$3:$C$102,3,0)</f>
        <v>1216559.57</v>
      </c>
      <c r="F75" t="b">
        <f t="shared" si="2"/>
        <v>1</v>
      </c>
      <c r="G75" t="b">
        <f t="shared" si="3"/>
        <v>1</v>
      </c>
    </row>
    <row r="76" spans="1:7" x14ac:dyDescent="0.25">
      <c r="A76" s="4" t="s">
        <v>887</v>
      </c>
      <c r="B76" s="5">
        <v>139890.22</v>
      </c>
      <c r="C76" s="5">
        <v>139890.22</v>
      </c>
      <c r="D76" s="10">
        <f>VLOOKUP(A76,etap2!$A$3:$C$102,2,0)</f>
        <v>139890.22</v>
      </c>
      <c r="E76" s="10">
        <f>VLOOKUP(A76,etap2!$A$3:$C$102,3,0)</f>
        <v>139890.22</v>
      </c>
      <c r="F76" t="b">
        <f t="shared" si="2"/>
        <v>1</v>
      </c>
      <c r="G76" t="b">
        <f t="shared" si="3"/>
        <v>1</v>
      </c>
    </row>
    <row r="77" spans="1:7" x14ac:dyDescent="0.25">
      <c r="A77" s="4" t="s">
        <v>890</v>
      </c>
      <c r="B77" s="5">
        <v>384208.73</v>
      </c>
      <c r="C77" s="5">
        <v>384208.73</v>
      </c>
      <c r="D77" s="10">
        <f>VLOOKUP(A77,etap2!$A$3:$C$102,2,0)</f>
        <v>384208.73</v>
      </c>
      <c r="E77" s="10">
        <f>VLOOKUP(A77,etap2!$A$3:$C$102,3,0)</f>
        <v>384208.73</v>
      </c>
      <c r="F77" t="b">
        <f t="shared" si="2"/>
        <v>1</v>
      </c>
      <c r="G77" t="b">
        <f t="shared" si="3"/>
        <v>1</v>
      </c>
    </row>
    <row r="78" spans="1:7" x14ac:dyDescent="0.25">
      <c r="A78" s="4" t="s">
        <v>894</v>
      </c>
      <c r="B78" s="5">
        <v>281668.65999999997</v>
      </c>
      <c r="C78" s="5">
        <v>281668.65999999997</v>
      </c>
      <c r="D78" s="10">
        <f>VLOOKUP(A78,etap2!$A$3:$C$102,2,0)</f>
        <v>281668.65999999997</v>
      </c>
      <c r="E78" s="10">
        <f>VLOOKUP(A78,etap2!$A$3:$C$102,3,0)</f>
        <v>281668.65999999997</v>
      </c>
      <c r="F78" t="b">
        <f t="shared" si="2"/>
        <v>1</v>
      </c>
      <c r="G78" t="b">
        <f t="shared" si="3"/>
        <v>1</v>
      </c>
    </row>
    <row r="79" spans="1:7" x14ac:dyDescent="0.25">
      <c r="A79" s="4" t="s">
        <v>898</v>
      </c>
      <c r="B79" s="5">
        <v>96625.99</v>
      </c>
      <c r="C79" s="5">
        <v>96625.99</v>
      </c>
      <c r="D79" s="10">
        <f>VLOOKUP(A79,etap2!$A$3:$C$102,2,0)</f>
        <v>96625.99</v>
      </c>
      <c r="E79" s="10">
        <f>VLOOKUP(A79,etap2!$A$3:$C$102,3,0)</f>
        <v>96625.99</v>
      </c>
      <c r="F79" t="b">
        <f t="shared" si="2"/>
        <v>1</v>
      </c>
      <c r="G79" t="b">
        <f t="shared" si="3"/>
        <v>1</v>
      </c>
    </row>
    <row r="80" spans="1:7" x14ac:dyDescent="0.25">
      <c r="A80" s="4" t="s">
        <v>901</v>
      </c>
      <c r="B80" s="5">
        <v>5853098.5999999996</v>
      </c>
      <c r="C80" s="5">
        <v>5853098.5999999996</v>
      </c>
      <c r="D80" s="10">
        <f>VLOOKUP(A80,etap2!$A$3:$C$102,2,0)</f>
        <v>5853098.5999999996</v>
      </c>
      <c r="E80" s="10">
        <f>VLOOKUP(A80,etap2!$A$3:$C$102,3,0)</f>
        <v>5853098.5999999996</v>
      </c>
      <c r="F80" t="b">
        <f t="shared" si="2"/>
        <v>1</v>
      </c>
      <c r="G80" t="b">
        <f t="shared" si="3"/>
        <v>1</v>
      </c>
    </row>
    <row r="81" spans="1:7" x14ac:dyDescent="0.25">
      <c r="A81" s="4" t="s">
        <v>902</v>
      </c>
      <c r="B81" s="5">
        <v>1497358.03</v>
      </c>
      <c r="C81" s="5">
        <v>1497358.03</v>
      </c>
      <c r="D81" s="10">
        <f>VLOOKUP(A81,etap2!$A$3:$C$102,2,0)</f>
        <v>1497358.03</v>
      </c>
      <c r="E81" s="10">
        <f>VLOOKUP(A81,etap2!$A$3:$C$102,3,0)</f>
        <v>1497358.03</v>
      </c>
      <c r="F81" t="b">
        <f t="shared" si="2"/>
        <v>1</v>
      </c>
      <c r="G81" t="b">
        <f t="shared" si="3"/>
        <v>1</v>
      </c>
    </row>
    <row r="82" spans="1:7" x14ac:dyDescent="0.25">
      <c r="A82" s="4" t="s">
        <v>903</v>
      </c>
      <c r="B82" s="5">
        <v>7002.53</v>
      </c>
      <c r="C82" s="5">
        <v>417156.67</v>
      </c>
      <c r="D82" s="10">
        <f>VLOOKUP(A82,etap2!$A$3:$C$102,2,0)</f>
        <v>7002.53</v>
      </c>
      <c r="E82" s="10">
        <f>VLOOKUP(A82,etap2!$A$3:$C$102,3,0)</f>
        <v>417156.67</v>
      </c>
      <c r="F82" t="b">
        <f t="shared" si="2"/>
        <v>1</v>
      </c>
      <c r="G82" t="b">
        <f t="shared" si="3"/>
        <v>1</v>
      </c>
    </row>
    <row r="83" spans="1:7" x14ac:dyDescent="0.25">
      <c r="A83" s="4" t="s">
        <v>905</v>
      </c>
      <c r="B83" s="5">
        <v>4097955.22</v>
      </c>
      <c r="C83" s="5">
        <v>5245212.01</v>
      </c>
      <c r="D83" s="10">
        <f>VLOOKUP(A83,etap2!$A$3:$C$102,2,0)</f>
        <v>4097955.2199999997</v>
      </c>
      <c r="E83" s="10">
        <f>VLOOKUP(A83,etap2!$A$3:$C$102,3,0)</f>
        <v>5245212.01</v>
      </c>
      <c r="F83" t="b">
        <f t="shared" si="2"/>
        <v>1</v>
      </c>
      <c r="G83" t="b">
        <f t="shared" si="3"/>
        <v>1</v>
      </c>
    </row>
    <row r="84" spans="1:7" x14ac:dyDescent="0.25">
      <c r="A84" s="4" t="s">
        <v>917</v>
      </c>
      <c r="B84" s="5">
        <v>0</v>
      </c>
      <c r="C84" s="5">
        <v>258855.81</v>
      </c>
      <c r="D84" s="10">
        <f>VLOOKUP(A84,etap2!$A$3:$C$102,2,0)</f>
        <v>0</v>
      </c>
      <c r="E84" s="10">
        <f>VLOOKUP(A84,etap2!$A$3:$C$102,3,0)</f>
        <v>258855.81</v>
      </c>
      <c r="F84" t="b">
        <f t="shared" si="2"/>
        <v>1</v>
      </c>
      <c r="G84" t="b">
        <f t="shared" si="3"/>
        <v>1</v>
      </c>
    </row>
    <row r="85" spans="1:7" x14ac:dyDescent="0.25">
      <c r="A85" s="4" t="s">
        <v>920</v>
      </c>
      <c r="B85" s="5">
        <v>15913625.93</v>
      </c>
      <c r="C85" s="5">
        <v>15913625.93</v>
      </c>
      <c r="D85" s="10">
        <f>VLOOKUP(A85,etap2!$A$3:$C$102,2,0)</f>
        <v>15913625.93</v>
      </c>
      <c r="E85" s="10">
        <f>VLOOKUP(A85,etap2!$A$3:$C$102,3,0)</f>
        <v>15913625.93</v>
      </c>
      <c r="F85" t="b">
        <f t="shared" si="2"/>
        <v>1</v>
      </c>
      <c r="G85" t="b">
        <f t="shared" si="3"/>
        <v>1</v>
      </c>
    </row>
    <row r="86" spans="1:7" x14ac:dyDescent="0.25">
      <c r="A86" s="4" t="s">
        <v>924</v>
      </c>
      <c r="B86" s="5">
        <v>158441.09</v>
      </c>
      <c r="C86" s="5">
        <v>158441.09</v>
      </c>
      <c r="D86" s="10">
        <f>VLOOKUP(A86,etap2!$A$3:$C$102,2,0)</f>
        <v>158441.09</v>
      </c>
      <c r="E86" s="10">
        <f>VLOOKUP(A86,etap2!$A$3:$C$102,3,0)</f>
        <v>158441.09</v>
      </c>
      <c r="F86" t="b">
        <f t="shared" si="2"/>
        <v>1</v>
      </c>
      <c r="G86" t="b">
        <f t="shared" si="3"/>
        <v>1</v>
      </c>
    </row>
    <row r="87" spans="1:7" x14ac:dyDescent="0.25">
      <c r="A87" s="4" t="s">
        <v>927</v>
      </c>
      <c r="B87" s="5">
        <v>14650883.5</v>
      </c>
      <c r="C87" s="5">
        <v>14650883.5</v>
      </c>
      <c r="D87" s="10">
        <f>VLOOKUP(A87,etap2!$A$3:$C$102,2,0)</f>
        <v>14650883.5</v>
      </c>
      <c r="E87" s="10">
        <f>VLOOKUP(A87,etap2!$A$3:$C$102,3,0)</f>
        <v>14650883.5</v>
      </c>
      <c r="F87" t="b">
        <f t="shared" si="2"/>
        <v>1</v>
      </c>
      <c r="G87" t="b">
        <f t="shared" si="3"/>
        <v>1</v>
      </c>
    </row>
    <row r="88" spans="1:7" x14ac:dyDescent="0.25">
      <c r="A88" s="4" t="s">
        <v>931</v>
      </c>
      <c r="B88" s="5">
        <v>148536.03</v>
      </c>
      <c r="C88" s="5">
        <v>148536.03</v>
      </c>
      <c r="D88" s="10">
        <f>VLOOKUP(A88,etap2!$A$3:$C$102,2,0)</f>
        <v>148536.03</v>
      </c>
      <c r="E88" s="10">
        <f>VLOOKUP(A88,etap2!$A$3:$C$102,3,0)</f>
        <v>148536.03</v>
      </c>
      <c r="F88" t="b">
        <f t="shared" si="2"/>
        <v>1</v>
      </c>
      <c r="G88" t="b">
        <f t="shared" si="3"/>
        <v>1</v>
      </c>
    </row>
    <row r="89" spans="1:7" x14ac:dyDescent="0.25">
      <c r="A89" s="4" t="s">
        <v>934</v>
      </c>
      <c r="B89" s="5">
        <v>96</v>
      </c>
      <c r="C89" s="5">
        <v>96</v>
      </c>
      <c r="D89" s="10">
        <f>VLOOKUP(A89,etap2!$A$3:$C$102,2,0)</f>
        <v>96</v>
      </c>
      <c r="E89" s="10">
        <f>VLOOKUP(A89,etap2!$A$3:$C$102,3,0)</f>
        <v>96</v>
      </c>
      <c r="F89" t="b">
        <f t="shared" si="2"/>
        <v>1</v>
      </c>
      <c r="G89" t="b">
        <f t="shared" si="3"/>
        <v>1</v>
      </c>
    </row>
    <row r="90" spans="1:7" x14ac:dyDescent="0.25">
      <c r="A90" s="4" t="s">
        <v>936</v>
      </c>
      <c r="B90" s="5">
        <v>16871.84</v>
      </c>
      <c r="C90" s="5">
        <v>16871.84</v>
      </c>
      <c r="D90" s="10">
        <f>VLOOKUP(A90,etap2!$A$3:$C$102,2,0)</f>
        <v>16871.839999999997</v>
      </c>
      <c r="E90" s="10">
        <f>VLOOKUP(A90,etap2!$A$3:$C$102,3,0)</f>
        <v>16871.839999999997</v>
      </c>
      <c r="F90" t="b">
        <f t="shared" si="2"/>
        <v>1</v>
      </c>
      <c r="G90" t="b">
        <f t="shared" si="3"/>
        <v>1</v>
      </c>
    </row>
    <row r="91" spans="1:7" x14ac:dyDescent="0.25">
      <c r="A91" s="4" t="s">
        <v>943</v>
      </c>
      <c r="B91" s="5">
        <v>484363.38</v>
      </c>
      <c r="C91" s="5">
        <v>484363.38</v>
      </c>
      <c r="D91" s="10">
        <f>VLOOKUP(A91,etap2!$A$3:$C$102,2,0)</f>
        <v>484363.38000000006</v>
      </c>
      <c r="E91" s="10">
        <f>VLOOKUP(A91,etap2!$A$3:$C$102,3,0)</f>
        <v>484363.38000000006</v>
      </c>
      <c r="F91" t="b">
        <f t="shared" si="2"/>
        <v>1</v>
      </c>
      <c r="G91" t="b">
        <f t="shared" si="3"/>
        <v>1</v>
      </c>
    </row>
    <row r="92" spans="1:7" x14ac:dyDescent="0.25">
      <c r="A92" s="4" t="s">
        <v>952</v>
      </c>
      <c r="B92" s="5">
        <v>3006525.78</v>
      </c>
      <c r="C92" s="5">
        <v>3006525.78</v>
      </c>
      <c r="D92" s="10">
        <f>VLOOKUP(A92,etap2!$A$3:$C$102,2,0)</f>
        <v>3006525.7800000003</v>
      </c>
      <c r="E92" s="10">
        <f>VLOOKUP(A92,etap2!$A$3:$C$102,3,0)</f>
        <v>3006525.7800000003</v>
      </c>
      <c r="F92" t="b">
        <f t="shared" si="2"/>
        <v>1</v>
      </c>
      <c r="G92" t="b">
        <f t="shared" si="3"/>
        <v>1</v>
      </c>
    </row>
    <row r="93" spans="1:7" x14ac:dyDescent="0.25">
      <c r="A93" s="4" t="s">
        <v>967</v>
      </c>
      <c r="B93" s="5">
        <v>3578736.5</v>
      </c>
      <c r="C93" s="5">
        <v>3578736.5</v>
      </c>
      <c r="D93" s="10">
        <f>VLOOKUP(A93,etap2!$A$3:$C$102,2,0)</f>
        <v>3578736.5</v>
      </c>
      <c r="E93" s="10">
        <f>VLOOKUP(A93,etap2!$A$3:$C$102,3,0)</f>
        <v>3578736.5</v>
      </c>
      <c r="F93" t="b">
        <f t="shared" si="2"/>
        <v>1</v>
      </c>
      <c r="G93" t="b">
        <f t="shared" si="3"/>
        <v>1</v>
      </c>
    </row>
    <row r="94" spans="1:7" x14ac:dyDescent="0.25">
      <c r="A94" s="4" t="s">
        <v>978</v>
      </c>
      <c r="B94" s="5">
        <v>5590162.2400000002</v>
      </c>
      <c r="C94" s="5">
        <v>5590162.2400000002</v>
      </c>
      <c r="D94" s="10">
        <f>VLOOKUP(A94,etap2!$A$3:$C$102,2,0)</f>
        <v>5590162.2400000002</v>
      </c>
      <c r="E94" s="10">
        <f>VLOOKUP(A94,etap2!$A$3:$C$102,3,0)</f>
        <v>5590162.2400000002</v>
      </c>
      <c r="F94" t="b">
        <f t="shared" si="2"/>
        <v>1</v>
      </c>
      <c r="G94" t="b">
        <f t="shared" si="3"/>
        <v>1</v>
      </c>
    </row>
    <row r="95" spans="1:7" x14ac:dyDescent="0.25">
      <c r="A95" s="4" t="s">
        <v>979</v>
      </c>
      <c r="B95" s="5">
        <v>5590162.2400000002</v>
      </c>
      <c r="C95" s="5">
        <v>5590162.2400000002</v>
      </c>
      <c r="D95" s="10">
        <f>VLOOKUP(A95,etap2!$A$3:$C$102,2,0)</f>
        <v>5590162.2400000002</v>
      </c>
      <c r="E95" s="10">
        <f>VLOOKUP(A95,etap2!$A$3:$C$102,3,0)</f>
        <v>5590162.2400000002</v>
      </c>
      <c r="F95" t="b">
        <f t="shared" si="2"/>
        <v>1</v>
      </c>
      <c r="G95" t="b">
        <f t="shared" si="3"/>
        <v>1</v>
      </c>
    </row>
    <row r="96" spans="1:7" x14ac:dyDescent="0.25">
      <c r="A96" s="4" t="s">
        <v>980</v>
      </c>
      <c r="B96" s="5">
        <v>0</v>
      </c>
      <c r="C96" s="5">
        <v>0</v>
      </c>
      <c r="D96" s="10">
        <f>VLOOKUP(A96,etap2!$A$3:$C$102,2,0)</f>
        <v>0</v>
      </c>
      <c r="E96" s="10">
        <f>VLOOKUP(A96,etap2!$A$3:$C$102,3,0)</f>
        <v>0</v>
      </c>
      <c r="F96" t="b">
        <f t="shared" si="2"/>
        <v>1</v>
      </c>
      <c r="G96" t="b">
        <f t="shared" si="3"/>
        <v>1</v>
      </c>
    </row>
    <row r="97" spans="1:7" x14ac:dyDescent="0.25">
      <c r="A97" s="4" t="s">
        <v>984</v>
      </c>
      <c r="B97" s="5">
        <v>0</v>
      </c>
      <c r="C97" s="5">
        <v>6000</v>
      </c>
      <c r="D97" s="10">
        <f>VLOOKUP(A97,etap2!$A$3:$C$102,2,0)</f>
        <v>0</v>
      </c>
      <c r="E97" s="10">
        <f>VLOOKUP(A97,etap2!$A$3:$C$102,3,0)</f>
        <v>6000</v>
      </c>
      <c r="F97" t="b">
        <f t="shared" si="2"/>
        <v>1</v>
      </c>
      <c r="G97" t="b">
        <f t="shared" si="3"/>
        <v>1</v>
      </c>
    </row>
    <row r="98" spans="1:7" x14ac:dyDescent="0.25">
      <c r="A98" s="4" t="s">
        <v>985</v>
      </c>
      <c r="B98" s="5">
        <v>1838415.27</v>
      </c>
      <c r="C98" s="5">
        <v>1198230.48</v>
      </c>
      <c r="D98" s="10">
        <f>VLOOKUP(A98,etap2!$A$3:$C$102,2,0)</f>
        <v>1838415.27</v>
      </c>
      <c r="E98" s="10">
        <f>VLOOKUP(A98,etap2!$A$3:$C$102,3,0)</f>
        <v>1198230.48</v>
      </c>
      <c r="F98" t="b">
        <f t="shared" si="2"/>
        <v>1</v>
      </c>
      <c r="G98" t="b">
        <f t="shared" si="3"/>
        <v>1</v>
      </c>
    </row>
    <row r="99" spans="1:7" x14ac:dyDescent="0.25">
      <c r="A99" s="4" t="s">
        <v>988</v>
      </c>
      <c r="B99" s="5">
        <v>3340867.37</v>
      </c>
      <c r="C99" s="5">
        <v>2659228.23</v>
      </c>
      <c r="D99" s="10">
        <f>VLOOKUP(A99,etap2!$A$3:$C$102,2,0)</f>
        <v>3340867.37</v>
      </c>
      <c r="E99" s="10">
        <f>VLOOKUP(A99,etap2!$A$3:$C$102,3,0)</f>
        <v>2659228.23</v>
      </c>
      <c r="F99" t="b">
        <f t="shared" si="2"/>
        <v>1</v>
      </c>
      <c r="G99" t="b">
        <f t="shared" si="3"/>
        <v>1</v>
      </c>
    </row>
    <row r="100" spans="1:7" x14ac:dyDescent="0.25">
      <c r="A100" s="4" t="s">
        <v>1005</v>
      </c>
      <c r="B100" s="5">
        <v>120796.99</v>
      </c>
      <c r="C100" s="5">
        <v>144103.4</v>
      </c>
      <c r="D100" s="10">
        <f>VLOOKUP(A100,etap2!$A$3:$C$102,2,0)</f>
        <v>120796.99</v>
      </c>
      <c r="E100" s="10">
        <f>VLOOKUP(A100,etap2!$A$3:$C$102,3,0)</f>
        <v>144103.4</v>
      </c>
      <c r="F100" t="b">
        <f t="shared" si="2"/>
        <v>1</v>
      </c>
      <c r="G100" t="b">
        <f t="shared" si="3"/>
        <v>1</v>
      </c>
    </row>
    <row r="101" spans="1:7" x14ac:dyDescent="0.25">
      <c r="A101" s="4" t="s">
        <v>1007</v>
      </c>
      <c r="B101" s="5">
        <v>24862287.309999999</v>
      </c>
      <c r="C101" s="5">
        <v>24834163.210000001</v>
      </c>
      <c r="D101" s="10">
        <f>VLOOKUP(A101,etap2!$A$3:$C$102,2,0)</f>
        <v>24862287.309999999</v>
      </c>
      <c r="E101" s="10">
        <f>VLOOKUP(A101,etap2!$A$3:$C$102,3,0)</f>
        <v>24834163.210000001</v>
      </c>
      <c r="F101" t="b">
        <f t="shared" si="2"/>
        <v>1</v>
      </c>
      <c r="G101" t="b">
        <f t="shared" si="3"/>
        <v>1</v>
      </c>
    </row>
  </sheetData>
  <conditionalFormatting sqref="F2:G101">
    <cfRule type="containsText" dxfId="0" priority="1" operator="containsText" text="fałsz">
      <formula>NOT(ISERROR(SEARCH("fałsz",F2)))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ZSIO - analityka</vt:lpstr>
      <vt:lpstr>ZSiO - syntetyka</vt:lpstr>
      <vt:lpstr>etap1</vt:lpstr>
      <vt:lpstr>etap2</vt:lpstr>
      <vt:lpstr>etap3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2016-05-06T19:58:20Z</dcterms:modified>
</cp:coreProperties>
</file>